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N:\Service Delivery\All Live SCC Projects\IP 2024\4. Analysis and Reporting\Data Mapping Document\External Data Mapping Document\Publish\"/>
    </mc:Choice>
  </mc:AlternateContent>
  <xr:revisionPtr revIDLastSave="0" documentId="13_ncr:1_{DC82201C-4342-4CB1-84D0-AE74B0E1184E}" xr6:coauthVersionLast="47" xr6:coauthVersionMax="47" xr10:uidLastSave="{00000000-0000-0000-0000-000000000000}"/>
  <bookViews>
    <workbookView xWindow="28680" yWindow="-120" windowWidth="29040" windowHeight="15720" xr2:uid="{7E817E5A-384A-408F-89FA-0B3FD8D576A4}"/>
  </bookViews>
  <sheets>
    <sheet name="questionnaire_score_map" sheetId="1" r:id="rId1"/>
  </sheets>
  <definedNames>
    <definedName name="_xlnm._FilterDatabase" localSheetId="0" hidden="1">questionnaire_score_map!$A$1:$BI$106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59" i="1"/>
  <c r="I47" i="1"/>
  <c r="I40" i="1"/>
  <c r="J40" i="1" s="1"/>
  <c r="I41" i="1"/>
  <c r="J41" i="1" s="1"/>
  <c r="I42" i="1"/>
  <c r="J42" i="1" s="1"/>
  <c r="I43" i="1"/>
  <c r="J43" i="1" s="1"/>
  <c r="I16" i="1"/>
  <c r="J16" i="1" s="1"/>
  <c r="I15" i="1"/>
  <c r="J15" i="1" s="1"/>
  <c r="I14" i="1"/>
  <c r="J14" i="1" s="1"/>
  <c r="I13" i="1"/>
  <c r="J13" i="1" s="1"/>
  <c r="I12" i="1"/>
  <c r="J12" i="1" s="1"/>
  <c r="I11" i="1"/>
  <c r="J11" i="1" s="1"/>
  <c r="I10" i="1"/>
  <c r="J10" i="1" s="1"/>
  <c r="J17" i="1" l="1"/>
  <c r="I8" i="1"/>
  <c r="J8" i="1" s="1"/>
  <c r="J7" i="1"/>
  <c r="J44" i="1"/>
  <c r="I18" i="1"/>
  <c r="J18" i="1" s="1"/>
  <c r="I19" i="1"/>
  <c r="J19" i="1" s="1"/>
  <c r="I20" i="1"/>
  <c r="J20" i="1" s="1"/>
  <c r="I21" i="1"/>
  <c r="J21" i="1" s="1"/>
  <c r="I3" i="1"/>
  <c r="J3" i="1" s="1"/>
  <c r="I5" i="1"/>
  <c r="J5" i="1" s="1"/>
  <c r="I6" i="1"/>
  <c r="J6" i="1" s="1"/>
  <c r="I9" i="1"/>
  <c r="J9" i="1" s="1"/>
  <c r="I22" i="1"/>
  <c r="J22" i="1" s="1"/>
  <c r="I23" i="1"/>
  <c r="J23" i="1" s="1"/>
  <c r="I24" i="1"/>
  <c r="J24" i="1" s="1"/>
  <c r="I25" i="1"/>
  <c r="J25" i="1" s="1"/>
  <c r="I26" i="1"/>
  <c r="J26" i="1" s="1"/>
  <c r="I27" i="1"/>
  <c r="J27" i="1" s="1"/>
  <c r="I28" i="1"/>
  <c r="J28" i="1" s="1"/>
  <c r="I29" i="1"/>
  <c r="J29" i="1" s="1"/>
  <c r="I30" i="1"/>
  <c r="J30" i="1" s="1"/>
  <c r="I31" i="1"/>
  <c r="J31" i="1" s="1"/>
  <c r="I32" i="1"/>
  <c r="J32" i="1" s="1"/>
  <c r="I33" i="1"/>
  <c r="J33" i="1" s="1"/>
  <c r="I34" i="1"/>
  <c r="J34" i="1" s="1"/>
  <c r="I35" i="1"/>
  <c r="J35" i="1" s="1"/>
  <c r="I36" i="1"/>
  <c r="J36" i="1" s="1"/>
  <c r="I37" i="1"/>
  <c r="J37" i="1" s="1"/>
  <c r="I38" i="1"/>
  <c r="J38" i="1" s="1"/>
  <c r="I39" i="1"/>
  <c r="J39" i="1" s="1"/>
  <c r="I46" i="1"/>
  <c r="J46" i="1" s="1"/>
  <c r="I45" i="1"/>
  <c r="J45" i="1" s="1"/>
  <c r="J47" i="1"/>
  <c r="I48" i="1"/>
  <c r="J48" i="1" s="1"/>
  <c r="I49" i="1"/>
  <c r="J49" i="1" s="1"/>
  <c r="I50" i="1"/>
  <c r="J50" i="1" s="1"/>
  <c r="I51" i="1"/>
  <c r="J51" i="1" s="1"/>
  <c r="I52" i="1"/>
  <c r="J52" i="1" s="1"/>
  <c r="I53" i="1"/>
  <c r="J53" i="1" s="1"/>
  <c r="I54" i="1"/>
  <c r="J54" i="1" s="1"/>
  <c r="I55" i="1"/>
  <c r="J55" i="1" s="1"/>
  <c r="I56" i="1"/>
  <c r="J56" i="1" s="1"/>
  <c r="I57" i="1"/>
  <c r="J57" i="1" s="1"/>
  <c r="I58" i="1"/>
  <c r="J58" i="1" s="1"/>
  <c r="J59" i="1"/>
  <c r="I60" i="1"/>
  <c r="J60" i="1" s="1"/>
  <c r="J61" i="1"/>
  <c r="J62" i="1"/>
  <c r="J63" i="1"/>
  <c r="J64" i="1"/>
  <c r="J65" i="1"/>
  <c r="J66" i="1"/>
  <c r="J67" i="1"/>
  <c r="J2" i="1"/>
  <c r="J68" i="1"/>
  <c r="J95" i="1"/>
  <c r="J104" i="1"/>
  <c r="J103" i="1"/>
  <c r="J102" i="1"/>
  <c r="J101" i="1"/>
  <c r="J100" i="1"/>
  <c r="J99" i="1"/>
  <c r="J98" i="1"/>
  <c r="J97" i="1"/>
  <c r="J96" i="1"/>
  <c r="J94" i="1"/>
  <c r="J93" i="1"/>
  <c r="J92" i="1"/>
  <c r="J91" i="1"/>
  <c r="J90" i="1"/>
  <c r="J89" i="1"/>
  <c r="J88" i="1"/>
  <c r="J86" i="1"/>
  <c r="J85" i="1"/>
  <c r="J84" i="1"/>
  <c r="J83" i="1"/>
  <c r="J82" i="1"/>
  <c r="J81" i="1"/>
  <c r="J71" i="1"/>
  <c r="J80" i="1"/>
  <c r="J79" i="1"/>
  <c r="J78" i="1"/>
  <c r="J70" i="1"/>
  <c r="J69" i="1"/>
  <c r="J4" i="1"/>
</calcChain>
</file>

<file path=xl/sharedStrings.xml><?xml version="1.0" encoding="utf-8"?>
<sst xmlns="http://schemas.openxmlformats.org/spreadsheetml/2006/main" count="3510" uniqueCount="842">
  <si>
    <t>q_id</t>
  </si>
  <si>
    <t>q_id_index</t>
  </si>
  <si>
    <t>q_id_nat_tables</t>
  </si>
  <si>
    <t>q_text</t>
  </si>
  <si>
    <t>reporting_text</t>
  </si>
  <si>
    <t>text_for_best_worst_questions</t>
  </si>
  <si>
    <t>bmk_label</t>
  </si>
  <si>
    <t>bmk_text</t>
  </si>
  <si>
    <t>Concatinat for length</t>
  </si>
  <si>
    <t>Character Length</t>
  </si>
  <si>
    <t>note</t>
  </si>
  <si>
    <t>q_type</t>
  </si>
  <si>
    <t>scored</t>
  </si>
  <si>
    <t>reported_values</t>
  </si>
  <si>
    <t>excluded_values</t>
  </si>
  <si>
    <t>all_response_values</t>
  </si>
  <si>
    <t>scoring</t>
  </si>
  <si>
    <t>topbox</t>
  </si>
  <si>
    <t>national_tables</t>
  </si>
  <si>
    <t>tr_weight</t>
  </si>
  <si>
    <t>reporting_note</t>
  </si>
  <si>
    <t>q_id_2020</t>
  </si>
  <si>
    <t>q_id_2021</t>
  </si>
  <si>
    <t>q_id_2022</t>
  </si>
  <si>
    <t>section</t>
  </si>
  <si>
    <t>section_name</t>
  </si>
  <si>
    <t>section_id</t>
  </si>
  <si>
    <t>R_0</t>
  </si>
  <si>
    <t>R_1</t>
  </si>
  <si>
    <t>R_2</t>
  </si>
  <si>
    <t>R_3</t>
  </si>
  <si>
    <t>R_4</t>
  </si>
  <si>
    <t>R_5</t>
  </si>
  <si>
    <t>R_6</t>
  </si>
  <si>
    <t>R_7</t>
  </si>
  <si>
    <t>R_8</t>
  </si>
  <si>
    <t>R_9</t>
  </si>
  <si>
    <t>R_10</t>
  </si>
  <si>
    <t>R_11</t>
  </si>
  <si>
    <t>R_12</t>
  </si>
  <si>
    <t>R_13</t>
  </si>
  <si>
    <t>R_14</t>
  </si>
  <si>
    <t>R_15</t>
  </si>
  <si>
    <t>R_16</t>
  </si>
  <si>
    <t>R_17</t>
  </si>
  <si>
    <t>R_18</t>
  </si>
  <si>
    <t>R_19</t>
  </si>
  <si>
    <t>R_20</t>
  </si>
  <si>
    <t>S_0</t>
  </si>
  <si>
    <t>S_1</t>
  </si>
  <si>
    <t>S_2</t>
  </si>
  <si>
    <t>S_3</t>
  </si>
  <si>
    <t>S_4</t>
  </si>
  <si>
    <t>S_5</t>
  </si>
  <si>
    <t>S_6</t>
  </si>
  <si>
    <t>S_7</t>
  </si>
  <si>
    <t>S_8</t>
  </si>
  <si>
    <t>S_9</t>
  </si>
  <si>
    <t>S_10</t>
  </si>
  <si>
    <t>S_11</t>
  </si>
  <si>
    <t>q1</t>
  </si>
  <si>
    <t>Was your most recent overnight hospital stay planned in advance or an emergency?</t>
  </si>
  <si>
    <t>q1. Was your most recent overnight hospital stay planned in advance or an emergency?</t>
  </si>
  <si>
    <t/>
  </si>
  <si>
    <t>single</t>
  </si>
  <si>
    <t>1,2</t>
  </si>
  <si>
    <t>1,2,3</t>
  </si>
  <si>
    <t>Answered by all. Respondents who stated that they didn't know or couldn't remember have been excluded.</t>
  </si>
  <si>
    <t>Waiting list or planned in advance</t>
  </si>
  <si>
    <t>Emergency or urgent</t>
  </si>
  <si>
    <t>Don't know / can't remember</t>
  </si>
  <si>
    <t>q2</t>
  </si>
  <si>
    <t>How did you feel about the length of time you were on the waiting list before your admission to hospital?</t>
  </si>
  <si>
    <t>q2. How did you feel about the length of time you were on the waiting list before your admission to hospital?</t>
  </si>
  <si>
    <t>Length of time on waiting list before hospital admission</t>
  </si>
  <si>
    <t>1,2,3,4</t>
  </si>
  <si>
    <t>1=10, 2=5, 3=0, 4 N/S</t>
  </si>
  <si>
    <t>Answered by those whose most recent hospital admission was waiting list or planned in advance. Respondents who stated that they didn't know or couldn't remember have been excluded.</t>
  </si>
  <si>
    <t xml:space="preserve">Section 1 Admission to hospital </t>
  </si>
  <si>
    <t xml:space="preserve">Admission to hospital </t>
  </si>
  <si>
    <t>S1</t>
  </si>
  <si>
    <t>I did not mind waiting as long as I did</t>
  </si>
  <si>
    <t>I would like to have been admitted a bit sooner</t>
  </si>
  <si>
    <t>I would like to have been admitted a lot sooner</t>
  </si>
  <si>
    <t>no_score</t>
  </si>
  <si>
    <t>q3</t>
  </si>
  <si>
    <t>While you were on the waiting list to be admitted to hospital, to what extent, if at all, do you feel your health changed?</t>
  </si>
  <si>
    <t>q3. While you were on the waiting list to be admitted to hospital, to what extent, if at all, do you feel your health changed?</t>
  </si>
  <si>
    <t>1,2,3,4,5</t>
  </si>
  <si>
    <t>1,2,3,4,5,6</t>
  </si>
  <si>
    <t>It got much better</t>
  </si>
  <si>
    <t>It got a bit better</t>
  </si>
  <si>
    <t>It stayed about the same</t>
  </si>
  <si>
    <t>It got a bit worse</t>
  </si>
  <si>
    <t>It got much worse</t>
  </si>
  <si>
    <t>q4</t>
  </si>
  <si>
    <t>How would you rate the quality of information you were given, while you were on the waiting list to be admitted to hospital?</t>
  </si>
  <si>
    <t>q4. How would you rate the quality of information you were given, while you were on the waiting list to be admitted to hospital? This includes verbal, written or online information</t>
  </si>
  <si>
    <t>Quality of information given while on waiting list</t>
  </si>
  <si>
    <t>New question</t>
  </si>
  <si>
    <t>1=10, 2=7.5, 3=5, 4=2.5, 5=0, 6=0</t>
  </si>
  <si>
    <t>Answered by those whose most recent hospital admission was waiting list or planned in advance.</t>
  </si>
  <si>
    <t>Very good</t>
  </si>
  <si>
    <t>Fairly good</t>
  </si>
  <si>
    <t>Neither good nor poor</t>
  </si>
  <si>
    <t>Fairly poor</t>
  </si>
  <si>
    <t>Very poor</t>
  </si>
  <si>
    <t>I was not given any information</t>
  </si>
  <si>
    <t>q5</t>
  </si>
  <si>
    <t>How long do you feel you had to wait to get to a bed on a ward after you arrived at the hospital?</t>
  </si>
  <si>
    <t>q5. How long do you feel you had to wait to get to a bed on a ward after you arrived at the hospital?</t>
  </si>
  <si>
    <t>The wait to get a bed on a ward after arrival</t>
  </si>
  <si>
    <t>1=10, 2=6.7, 3=3.3, 4=0, 5 N/S</t>
  </si>
  <si>
    <t>I did not have to wait</t>
  </si>
  <si>
    <t>I had to wait, but not for too long</t>
  </si>
  <si>
    <t>I had to wait a bit too long</t>
  </si>
  <si>
    <t>I had to wait far too long</t>
  </si>
  <si>
    <t>q6</t>
  </si>
  <si>
    <t>multi</t>
  </si>
  <si>
    <t>Answered by all. Multiple response question: percentages may sum to more than 100.</t>
  </si>
  <si>
    <t xml:space="preserve">Section 2 The hospital and ward </t>
  </si>
  <si>
    <t xml:space="preserve">The hospital and ward </t>
  </si>
  <si>
    <t>S2</t>
  </si>
  <si>
    <t>Noise from other patients</t>
  </si>
  <si>
    <t>Noise from staff</t>
  </si>
  <si>
    <t>Noise from medical equipment</t>
  </si>
  <si>
    <t>Hospital lighting</t>
  </si>
  <si>
    <t>Discomfort from pain</t>
  </si>
  <si>
    <t>Room temperature</t>
  </si>
  <si>
    <t>Something else</t>
  </si>
  <si>
    <t>I was not prevented from sleeping</t>
  </si>
  <si>
    <t>q7</t>
  </si>
  <si>
    <t>Did you ever change wards during the night?</t>
  </si>
  <si>
    <t>Yes, once</t>
  </si>
  <si>
    <t>Yes, more than once</t>
  </si>
  <si>
    <t>No</t>
  </si>
  <si>
    <t>q8</t>
  </si>
  <si>
    <t>Did the hospital staff explain the reasons for changing wards during the night in a way you could understand?</t>
  </si>
  <si>
    <t>4,5</t>
  </si>
  <si>
    <t>1=10, 2=5, 3=0, 4 N/S, 5 N/S</t>
  </si>
  <si>
    <t>Answered by those who changed wards during the night. Respondents who stated they didn't need an explanation or couldn't remember have been excluded.</t>
  </si>
  <si>
    <t>Yes, completely</t>
  </si>
  <si>
    <t>Yes, to some extent</t>
  </si>
  <si>
    <t>No, but I would have liked an explanation</t>
  </si>
  <si>
    <t>No, but I did not need an explanation</t>
  </si>
  <si>
    <t>Can't remember</t>
  </si>
  <si>
    <t>q9</t>
  </si>
  <si>
    <t>How clean was the hospital room or ward that you were in?</t>
  </si>
  <si>
    <t>Cleanliness of hospital room or ward</t>
  </si>
  <si>
    <t>Very clean</t>
  </si>
  <si>
    <t>Fairly clean</t>
  </si>
  <si>
    <t>Not very clean</t>
  </si>
  <si>
    <t>Not at all clean</t>
  </si>
  <si>
    <t>q10</t>
  </si>
  <si>
    <t>Did you get enough help from staff to wash or keep yourself clean?</t>
  </si>
  <si>
    <t>Help from staff to wash or keep patients clean</t>
  </si>
  <si>
    <t>Answered by all. Respondents who stated they did not need help have been excluded.</t>
  </si>
  <si>
    <t>Yes, always</t>
  </si>
  <si>
    <t>Sometimes</t>
  </si>
  <si>
    <t>No, never</t>
  </si>
  <si>
    <t>I did not need help</t>
  </si>
  <si>
    <t>q11</t>
  </si>
  <si>
    <t>If you brought medication with you to hospital, were you able to take it when you needed to?</t>
  </si>
  <si>
    <t>Patients being able to take medication they brought with them when they need to</t>
  </si>
  <si>
    <t>Answered by all. Respondents who stated that they had to stop taking medication as part of their treatment or did not bring medication with them to hospital have been excluded.</t>
  </si>
  <si>
    <t>I had to stop taking my medication as part of my treatment</t>
  </si>
  <si>
    <t>I did not bring medication with me to hospital</t>
  </si>
  <si>
    <t>q12</t>
  </si>
  <si>
    <t>q13</t>
  </si>
  <si>
    <t>q14</t>
  </si>
  <si>
    <t>Did you get enough help from staff to eat your meals?</t>
  </si>
  <si>
    <t>q14. Did you get enough help from staff to eat your meals?</t>
  </si>
  <si>
    <t>Patients' getting enough help from staff to eat meals</t>
  </si>
  <si>
    <t>I did not need help to eat meals</t>
  </si>
  <si>
    <t>q15</t>
  </si>
  <si>
    <t>I did not need this</t>
  </si>
  <si>
    <t>q16</t>
  </si>
  <si>
    <t>During your time in hospital, did you get enough to drink?</t>
  </si>
  <si>
    <t>Patients getting enough to drink</t>
  </si>
  <si>
    <t>1=10,2=0,3=0,4 N/S, 5 N/S</t>
  </si>
  <si>
    <t>Yes</t>
  </si>
  <si>
    <t>No, because I did not get enough help to drink</t>
  </si>
  <si>
    <t>No, because I was not given enough to drink</t>
  </si>
  <si>
    <t>No, for another reason</t>
  </si>
  <si>
    <t>I had a hydration drip</t>
  </si>
  <si>
    <t>q17</t>
  </si>
  <si>
    <t>When you asked doctors questions, did you get answers you could understand?</t>
  </si>
  <si>
    <t>q17. When you asked doctors questions, did you get answers you could understand?</t>
  </si>
  <si>
    <t>Patients getting answers to their questions from doctors in a way they can understand</t>
  </si>
  <si>
    <t>Answered by all. Respondents who stated they did not have any questions or feel able to ask questions have been excluded.</t>
  </si>
  <si>
    <t>Doctors</t>
  </si>
  <si>
    <t>S3</t>
  </si>
  <si>
    <t>I did not have any questions</t>
  </si>
  <si>
    <t>I did not feel able to ask questions</t>
  </si>
  <si>
    <t>q18</t>
  </si>
  <si>
    <t>Did you have confidence and trust in the doctors treating you?</t>
  </si>
  <si>
    <t>q18. Did you have confidence and trust in the doctors treating you?</t>
  </si>
  <si>
    <t>Patients having confidence and trust in doctors treating them</t>
  </si>
  <si>
    <t>1,2,3,</t>
  </si>
  <si>
    <t>1=10, 2=5, 3=0</t>
  </si>
  <si>
    <t>Answered by all.</t>
  </si>
  <si>
    <t>q19</t>
  </si>
  <si>
    <t>When doctors spoke about your care in front of you, were you included in the conversation?</t>
  </si>
  <si>
    <t>q19. When doctors spoke about your care in front of you, were you included in the conversation?</t>
  </si>
  <si>
    <t>Patients being included in conversation when doctors are speaking about their care</t>
  </si>
  <si>
    <t>q20</t>
  </si>
  <si>
    <t>When you asked nurses questions, did you get answers you could understand?</t>
  </si>
  <si>
    <t>q20. When you asked nurses questions, did you get answers you could understand?</t>
  </si>
  <si>
    <t>Patients getting answers to their questions from nurses in a way they can understand</t>
  </si>
  <si>
    <t>Nurses</t>
  </si>
  <si>
    <t>S4</t>
  </si>
  <si>
    <t>q21</t>
  </si>
  <si>
    <t>Did you have confidence and trust in the nurses treating you?</t>
  </si>
  <si>
    <t>q21. Did you have confidence and trust in the nurses treating you?</t>
  </si>
  <si>
    <t>Patients having confidence and trust in nurses treating them</t>
  </si>
  <si>
    <t>q22</t>
  </si>
  <si>
    <t>When nurses spoke about your care in front of you, were you included in the conversation?</t>
  </si>
  <si>
    <t>q22. When nurses spoke about your care in front of you, were you included in the conversation?</t>
  </si>
  <si>
    <t>Patients being included in conversation when nurses are speaking about their care</t>
  </si>
  <si>
    <t>q23</t>
  </si>
  <si>
    <t>In your opinion, were there enough nurses on duty to care for you in hospital?</t>
  </si>
  <si>
    <t>q23. In your opinion, were there enough nurses on duty to care for you in hospital?</t>
  </si>
  <si>
    <t>Patients feeling there were enough nurses on duty to care for them</t>
  </si>
  <si>
    <t>q24</t>
  </si>
  <si>
    <t>Thinking about your care and treatment, were you told something by a member of staff that was different to what you had been told by another member of staff?</t>
  </si>
  <si>
    <t>q24. Thinking about your care and treatment, were you told something by a member of staff that was different to what you had been told by another member of staff?</t>
  </si>
  <si>
    <t>Patients feeling they were told something different by one member of staff to another</t>
  </si>
  <si>
    <t>1=0, 2=5, 3=10, 4 N/S</t>
  </si>
  <si>
    <t>Answered by all. Respondents who stated they didn't know or couldn't remember have been excluded.</t>
  </si>
  <si>
    <t xml:space="preserve">Your care and treatment </t>
  </si>
  <si>
    <t>S5</t>
  </si>
  <si>
    <t>Yes, often</t>
  </si>
  <si>
    <t>q25</t>
  </si>
  <si>
    <t>To what extent did staff looking after you involve you in decisions about your care and treatment?</t>
  </si>
  <si>
    <t>q25. To what extent did staff looking after you involve you in decisions about your care and treatment?</t>
  </si>
  <si>
    <t>Patients feeling they were involved in decisions about their care and treatment</t>
  </si>
  <si>
    <t>5,6</t>
  </si>
  <si>
    <t>1=10, 2=6.7, 3=3.3, 4=0, 5 N/S, 6 N/S</t>
  </si>
  <si>
    <t>Answered by all. Respondents who stated they were not able to be or didn't want to be involved have been excluded.</t>
  </si>
  <si>
    <t>A great deal</t>
  </si>
  <si>
    <t>A fair amount</t>
  </si>
  <si>
    <t>Not very much</t>
  </si>
  <si>
    <t>Not at all</t>
  </si>
  <si>
    <t>I was not able to be involved</t>
  </si>
  <si>
    <t>q26</t>
  </si>
  <si>
    <t>How much information about your condition or treatment was given to you?</t>
  </si>
  <si>
    <t>q26. How much information about your condition or treatment was given to you?</t>
  </si>
  <si>
    <t>Patients feeling they got the right amount of information about their condition and treatment</t>
  </si>
  <si>
    <t>1=5, 2=10, 3=5, 4=0, 5 N/S</t>
  </si>
  <si>
    <t>Too much</t>
  </si>
  <si>
    <t>About the right amount</t>
  </si>
  <si>
    <t>Too little</t>
  </si>
  <si>
    <t>I was not given any information about my treatment or condition</t>
  </si>
  <si>
    <t>q27</t>
  </si>
  <si>
    <t>Did you feel able to talk to members of hospital staff about your worries and fears?</t>
  </si>
  <si>
    <t>q27. Did you feel able to talk to members of hospital staff about your worries and fears?</t>
  </si>
  <si>
    <t>Patients feeling able to talk to staff about their worries and fears</t>
  </si>
  <si>
    <t>Answered by all. Respondents who stated they had no worries or fears have been excluded.</t>
  </si>
  <si>
    <t>I had no worries or fears</t>
  </si>
  <si>
    <t>q28</t>
  </si>
  <si>
    <t>Were you given enough privacy when being examined or treated?</t>
  </si>
  <si>
    <t>q28. Were you given enough privacy when being examined or treated?</t>
  </si>
  <si>
    <t>Patients being given enough privacy when being examined or treated</t>
  </si>
  <si>
    <t>Answered by all. Respondents who stated they did not want this, didn't know or couldn't remember have been excluded.</t>
  </si>
  <si>
    <t>I did not want this</t>
  </si>
  <si>
    <t>q29</t>
  </si>
  <si>
    <t>Do you think the hospital staff did everything they could to help control your pain?</t>
  </si>
  <si>
    <t>q29. Do you think the hospital staff did everything they could to help control your pain?</t>
  </si>
  <si>
    <t>Hospital staff doing everything they can to control patients' pain</t>
  </si>
  <si>
    <t>1=10, 2=5. 3=0, 4 N/S, 5 N/S</t>
  </si>
  <si>
    <t>Answered by all. Respondents who stated they were not in any pain, didn't know or couldn't remember have been excluded.</t>
  </si>
  <si>
    <t>I was not in any pain</t>
  </si>
  <si>
    <t>q30</t>
  </si>
  <si>
    <t>Were you able to get a member of staff to help you when you needed attention?</t>
  </si>
  <si>
    <t>q30. Were you able to get a member of staff to help you when you needed attention?</t>
  </si>
  <si>
    <t>Patients being able to get help from staff when they need attention</t>
  </si>
  <si>
    <t>Answered by all. Respondents who stated they did not need attention have been excluded.</t>
  </si>
  <si>
    <t>I did not need attention</t>
  </si>
  <si>
    <t>q31</t>
  </si>
  <si>
    <t>Yes, definitely</t>
  </si>
  <si>
    <t>Don’t know / can’t remember</t>
  </si>
  <si>
    <t>q32</t>
  </si>
  <si>
    <t>q33</t>
  </si>
  <si>
    <t>Were you given enough information about the care and treatment you would receive while on a virtual ward?</t>
  </si>
  <si>
    <t>Patients feeling they were given enough information about care and treatment on virtual ward</t>
  </si>
  <si>
    <t>Answered by all those that were admitted onto a virtual ward. Respondents who stated that they didn't know or couldn't remember have been excluded.</t>
  </si>
  <si>
    <t>S6</t>
  </si>
  <si>
    <t>q34</t>
  </si>
  <si>
    <t>Before being admitted onto a virtual ward, did hospital staff give you information about the risks and benefits of continuing your treatment on a virtual ward?</t>
  </si>
  <si>
    <t>Patients getting information about risks &amp; benefits of continuing treatment on virtual wards</t>
  </si>
  <si>
    <t>q35</t>
  </si>
  <si>
    <t>Leaving hospital</t>
  </si>
  <si>
    <t>Patients being involved in decisions about them leaving hospital</t>
  </si>
  <si>
    <t>Answered by all. Respondents who stated they did not want to be involved in decisions have been excluded.</t>
  </si>
  <si>
    <t>S7</t>
  </si>
  <si>
    <t>I did not want to be involved in decisions</t>
  </si>
  <si>
    <t>q36</t>
  </si>
  <si>
    <t>Family / carers being involved in discussions about the patient leaving hospital</t>
  </si>
  <si>
    <t>Answered by all. Respondents who stated that it was not necessary, they didn't know or couldn't remember have been excluded.</t>
  </si>
  <si>
    <t>It was not necessary</t>
  </si>
  <si>
    <t>q37</t>
  </si>
  <si>
    <t>Did hospital staff discuss with you whether you would need any additional equipment in your home, or any changes to your home, after leaving the hospital?</t>
  </si>
  <si>
    <t>q37. Did hospital staff discuss with you whether you would need any additional equipment in your home, or any changes to your home, after leaving the hospital?</t>
  </si>
  <si>
    <t>Staff discussing with patient whether they would need any additional equipment in their home after leaving</t>
  </si>
  <si>
    <t>3,4</t>
  </si>
  <si>
    <t>1=10, 2=0, 3 N/S, 4 N/S</t>
  </si>
  <si>
    <t>Answered by all. Respondents who stated that it was not necessary to discuss it or that they didn't know or couldn't remember have been excluded.</t>
  </si>
  <si>
    <t>No, but I would have liked them to</t>
  </si>
  <si>
    <t>No, it was not necessary to discuss it</t>
  </si>
  <si>
    <t>q38</t>
  </si>
  <si>
    <t>Were you given enough notice about when you were going to leave hospital?</t>
  </si>
  <si>
    <t>q38. Were you given enough notice about when you were going to leave hospital?</t>
  </si>
  <si>
    <t>Patients being given enough notice about when they were going to leave hospital</t>
  </si>
  <si>
    <t>q39</t>
  </si>
  <si>
    <t>Patients being given information about what they should / should not do after they leave hospital</t>
  </si>
  <si>
    <t>1=10, 2=0, 3 N/S</t>
  </si>
  <si>
    <t>q40</t>
  </si>
  <si>
    <t>Patients able to understand information given about what they should/shouldn't do after leaving hospital</t>
  </si>
  <si>
    <t>Answered by those that were given information about what they should or should not do after leaving hospital. Respondents who stated that they didn't know or couldn't remember have been excluded.</t>
  </si>
  <si>
    <t>Very well</t>
  </si>
  <si>
    <t>Fairly well</t>
  </si>
  <si>
    <t>Not very well</t>
  </si>
  <si>
    <t>Not at all well</t>
  </si>
  <si>
    <t>q41</t>
  </si>
  <si>
    <t>Thinking about any medicine you were to take at home, were you given any of the following?</t>
  </si>
  <si>
    <t>Patients being given information about medicines they were to take at home</t>
  </si>
  <si>
    <t>q41_1 to q41_5 is calculated by adding the scores from all responses (e.g. if three options are selected, the question score is 7.5). If respondents select any of the first four options as well as the fifth option, the first four responses are given priority in the scoring</t>
  </si>
  <si>
    <t>1=2.5,2=2.5,3=2.5,4=2.5,5=0,6 N/S</t>
  </si>
  <si>
    <t>An explanation of the purpose of the medicine</t>
  </si>
  <si>
    <t>An explanation on side effects</t>
  </si>
  <si>
    <t>An explanation of how to take the medicine</t>
  </si>
  <si>
    <t>Written information about your medicine</t>
  </si>
  <si>
    <t>I was given medicine, but no information</t>
  </si>
  <si>
    <t>I had no medicine</t>
  </si>
  <si>
    <t>q42</t>
  </si>
  <si>
    <t>Before you left hospital, did you know what would happen next with your care?</t>
  </si>
  <si>
    <t>q42. Before you left hospital, did you know what would happen next with your care?</t>
  </si>
  <si>
    <t>Patients knowing what would happen next with their care before they left hospital</t>
  </si>
  <si>
    <t>Answered by all. Respondents who stated that they did not need further care have been excluded.</t>
  </si>
  <si>
    <t>I did not need further care</t>
  </si>
  <si>
    <t>q43</t>
  </si>
  <si>
    <t>Did hospital staff tell you who to contact if you were worried about your condition or treatment after you left hospital?</t>
  </si>
  <si>
    <t>q43. Did hospital staff tell you who to contact if you were worried about your condition or treatment after you left hospital?</t>
  </si>
  <si>
    <t>Staff telling patients who to contact if worried about condition/treatment after leaving hospital</t>
  </si>
  <si>
    <t>q44</t>
  </si>
  <si>
    <t>Staff discussing with patients whether patients may need further health/social care services after leaving</t>
  </si>
  <si>
    <t>Answered by all. Respondents who stated that it was not necessary to discuss it, or that they didn't know or couldn't remember have been excluded.</t>
  </si>
  <si>
    <t>q45</t>
  </si>
  <si>
    <t>q46</t>
  </si>
  <si>
    <t>Patients getting enough support to recover/manage condition after leaving hospital</t>
  </si>
  <si>
    <t>No, but support would have been useful</t>
  </si>
  <si>
    <t>I did not need any support</t>
  </si>
  <si>
    <t>q47</t>
  </si>
  <si>
    <t>Overall, did you feel you were treated with kindness and compassion while you were in the hospital?</t>
  </si>
  <si>
    <t>Patients feeling they were treated with kindness and compassion while they were in hospital</t>
  </si>
  <si>
    <t>q48</t>
  </si>
  <si>
    <t>Overall, did you feel you were treated with respect and dignity while you were in the hospital?</t>
  </si>
  <si>
    <t>Patients feeling they were treated with respect and dignity while they were in hospital</t>
  </si>
  <si>
    <t>q49</t>
  </si>
  <si>
    <t>Overall, how was your experience while you were in the hospital?</t>
  </si>
  <si>
    <t>The patient's overall experience while in hospital</t>
  </si>
  <si>
    <t>0,1,2,3,4,5,6,7,8,9,10</t>
  </si>
  <si>
    <t>0,1,2,3,4,5,6,7,8,9,10,</t>
  </si>
  <si>
    <t xml:space="preserve">Overall experience </t>
  </si>
  <si>
    <t>0 – I had a very poor experience</t>
  </si>
  <si>
    <t>1</t>
  </si>
  <si>
    <t>2</t>
  </si>
  <si>
    <t>3</t>
  </si>
  <si>
    <t>4</t>
  </si>
  <si>
    <t>5</t>
  </si>
  <si>
    <t>6</t>
  </si>
  <si>
    <t>7</t>
  </si>
  <si>
    <t>8</t>
  </si>
  <si>
    <t>9</t>
  </si>
  <si>
    <t>10 – I had a very good experience</t>
  </si>
  <si>
    <t>q50</t>
  </si>
  <si>
    <t>S8</t>
  </si>
  <si>
    <t>q51</t>
  </si>
  <si>
    <t>Who was the main person or people that filled in this questionnaire?</t>
  </si>
  <si>
    <t>1,2,3,4,</t>
  </si>
  <si>
    <t>Answered by all. Data in this table are unweighted.</t>
  </si>
  <si>
    <t>The patient (named on the letter)</t>
  </si>
  <si>
    <t>A friend or relative of the patient</t>
  </si>
  <si>
    <t>Both patient and friend/relative together</t>
  </si>
  <si>
    <t>The patient with the help of a health professional or care worker</t>
  </si>
  <si>
    <t>q52</t>
  </si>
  <si>
    <t>Do you have any of the following physical or mental health conditions, disabilities or illnesses that have lasted or are expected to last 12 months or more?</t>
  </si>
  <si>
    <t>1,2,3,4,5,6,7,8,9,10,11,12,13,14,15,16,17,18</t>
  </si>
  <si>
    <t>Answered by all. Multiple response question: percentages may sum to more than 100. Data in this table are unweighted.</t>
  </si>
  <si>
    <t>q51_1</t>
  </si>
  <si>
    <t>Autism or autism spectrum condition</t>
  </si>
  <si>
    <t>Breathing problem, such as asthma</t>
  </si>
  <si>
    <t>Blindness or partial sight</t>
  </si>
  <si>
    <t>Cancer in the last 5 years</t>
  </si>
  <si>
    <t>Dementia or Alzheimer’s disease</t>
  </si>
  <si>
    <t>Deafness or hearing loss</t>
  </si>
  <si>
    <t>Diabetes</t>
  </si>
  <si>
    <t>Heart problem, such as angina</t>
  </si>
  <si>
    <t>Joint problem, such as arthritis</t>
  </si>
  <si>
    <t>Kidney or liver disease</t>
  </si>
  <si>
    <t>Learning disability</t>
  </si>
  <si>
    <t>Mental health condition</t>
  </si>
  <si>
    <t>Neurological condition</t>
  </si>
  <si>
    <t>Physical mobility condition</t>
  </si>
  <si>
    <t>Stroke (which affects your day-to-day life)</t>
  </si>
  <si>
    <t>Another long-term condition</t>
  </si>
  <si>
    <t>None of the above</t>
  </si>
  <si>
    <t>I would prefer not to say</t>
  </si>
  <si>
    <t>q53</t>
  </si>
  <si>
    <t>Thinking about the condition(s) you selected, do any of these reduce your ability to carry out day-to-day activities?</t>
  </si>
  <si>
    <t>Answered by those who have a long-term condition. Data in this table are unweighted.</t>
  </si>
  <si>
    <t>Yes, a lot</t>
  </si>
  <si>
    <t>Yes, a little</t>
  </si>
  <si>
    <t>No, not at all</t>
  </si>
  <si>
    <t>q54</t>
  </si>
  <si>
    <t>Have you experienced any of the following in the last 12 months?</t>
  </si>
  <si>
    <t>Problems with your physical mobility, for example, difficulty getting about your home</t>
  </si>
  <si>
    <t>Two or more falls that have needed medical attention</t>
  </si>
  <si>
    <t>Feeling isolated from others</t>
  </si>
  <si>
    <t>None of these</t>
  </si>
  <si>
    <t>q55</t>
  </si>
  <si>
    <t>What was your year of birth?</t>
  </si>
  <si>
    <t>q56</t>
  </si>
  <si>
    <t>At birth were you assigned as…</t>
  </si>
  <si>
    <t>Male</t>
  </si>
  <si>
    <t>Female</t>
  </si>
  <si>
    <t>Intersex (a person born with a reproductive anatomy that doesn’t seem to fit the typical definitions of female or male.)</t>
  </si>
  <si>
    <t>q57</t>
  </si>
  <si>
    <t>Is your gender different from the sex you were assigned at birth?</t>
  </si>
  <si>
    <t>q58</t>
  </si>
  <si>
    <t>What is your religion?</t>
  </si>
  <si>
    <t>1,2,3,4,5,6,7,8,9</t>
  </si>
  <si>
    <t>No religion</t>
  </si>
  <si>
    <t>Buddhist</t>
  </si>
  <si>
    <t>Christian (including Church of England, Catholic, Protestant, and other Christian denominations)</t>
  </si>
  <si>
    <t>Hindu</t>
  </si>
  <si>
    <t>Jewish</t>
  </si>
  <si>
    <t>Muslim</t>
  </si>
  <si>
    <t>Sikh</t>
  </si>
  <si>
    <t>Other</t>
  </si>
  <si>
    <t>q59</t>
  </si>
  <si>
    <t>Which of the following best describes your sexual orientation?</t>
  </si>
  <si>
    <t>Heterosexual / straight</t>
  </si>
  <si>
    <t>Gay / lesbian</t>
  </si>
  <si>
    <t>Bisexual</t>
  </si>
  <si>
    <t>q61</t>
  </si>
  <si>
    <t>What is your ethnic group?</t>
  </si>
  <si>
    <t>English / Welsh / Scottish / Northern Irish / British</t>
  </si>
  <si>
    <t>Irish</t>
  </si>
  <si>
    <t>Gypsy or Irish Traveller</t>
  </si>
  <si>
    <t>Roma</t>
  </si>
  <si>
    <t>Any other White background</t>
  </si>
  <si>
    <t>White and Black Caribbean</t>
  </si>
  <si>
    <t>White and Black African</t>
  </si>
  <si>
    <t>White and Asian</t>
  </si>
  <si>
    <t>Any other Mixed / multiple ethnic background</t>
  </si>
  <si>
    <t>Indian</t>
  </si>
  <si>
    <t>Pakistani</t>
  </si>
  <si>
    <t>Bangladeshi</t>
  </si>
  <si>
    <t>Chinese</t>
  </si>
  <si>
    <t>Any other Asian background</t>
  </si>
  <si>
    <t>African</t>
  </si>
  <si>
    <t>Caribbean</t>
  </si>
  <si>
    <t>Any other Black / African / Caribbean background</t>
  </si>
  <si>
    <t>Arab</t>
  </si>
  <si>
    <t>Any other ethnic group</t>
  </si>
  <si>
    <t>Is your gender different from the sex you were assigned at birth? Yes. Please specify your gender</t>
  </si>
  <si>
    <t>freetext</t>
  </si>
  <si>
    <t>Any other White background, please write in</t>
  </si>
  <si>
    <t>Any other Mixed / multiple ethnic background, please write in</t>
  </si>
  <si>
    <t>Any other Asian background, please write in</t>
  </si>
  <si>
    <t>Any other Black / African / Caribbean background, please write in</t>
  </si>
  <si>
    <t>Any other ethnic group, please write in</t>
  </si>
  <si>
    <t>othercomments_1</t>
  </si>
  <si>
    <t>othercomments</t>
  </si>
  <si>
    <t>Was there anything particularly good about your hospital care?</t>
  </si>
  <si>
    <t>othercomments_2</t>
  </si>
  <si>
    <t>othercomments_A</t>
  </si>
  <si>
    <t>Was there anything that could be improved?</t>
  </si>
  <si>
    <t>othercomments_3</t>
  </si>
  <si>
    <t>othercomments_B</t>
  </si>
  <si>
    <t>Any other comments?</t>
  </si>
  <si>
    <t>recontact</t>
  </si>
  <si>
    <t>Are you willing for your answers to be linked to your contact details and to be contacted by the CQC or an organisation working on their behalf for further research?</t>
  </si>
  <si>
    <t>Yes, I am happy for my answers to be linked to my contact details and to be contacted (I understand that this does not mean that I would have to take part in any future surveys or research)</t>
  </si>
  <si>
    <t>No, I would not like to be re-contacted.</t>
  </si>
  <si>
    <t>imd_decile</t>
  </si>
  <si>
    <t>Index of Multiple Deprivation decile derived from Patient postcode</t>
  </si>
  <si>
    <t>derived</t>
  </si>
  <si>
    <t>1,2,3,4,5,6,7,8,9,10</t>
  </si>
  <si>
    <t>1st decile</t>
  </si>
  <si>
    <t>2nd decile</t>
  </si>
  <si>
    <t>3rd decile</t>
  </si>
  <si>
    <t>4th decile</t>
  </si>
  <si>
    <t>5th decile</t>
  </si>
  <si>
    <t>6th decile</t>
  </si>
  <si>
    <t>7th decile</t>
  </si>
  <si>
    <t>8th decile</t>
  </si>
  <si>
    <t>9th decile</t>
  </si>
  <si>
    <t>10th decile</t>
  </si>
  <si>
    <t>Discrepancies between sample and response sex</t>
  </si>
  <si>
    <t>Response does not match sample</t>
  </si>
  <si>
    <t>Simple calculation of difference between sample and response YOB</t>
  </si>
  <si>
    <t>Used to highlight any discrepancies between sample and response YOB</t>
  </si>
  <si>
    <t>Mismatched (sample &gt; response)</t>
  </si>
  <si>
    <t>Age calculated from sample data YOB</t>
  </si>
  <si>
    <t>Age calculated from response data YOB</t>
  </si>
  <si>
    <t>region</t>
  </si>
  <si>
    <t>Trusts mapped to their NHS England region</t>
  </si>
  <si>
    <t>1,2,3,4,5,6,7</t>
  </si>
  <si>
    <t>East of England</t>
  </si>
  <si>
    <t>London</t>
  </si>
  <si>
    <t>Midlands</t>
  </si>
  <si>
    <t>North East &amp; Yorkshire</t>
  </si>
  <si>
    <t>North West</t>
  </si>
  <si>
    <t>South East</t>
  </si>
  <si>
    <t>South West</t>
  </si>
  <si>
    <t>q49_agg</t>
  </si>
  <si>
    <t>0 to 8</t>
  </si>
  <si>
    <t>9 to 10</t>
  </si>
  <si>
    <t>age4_sample</t>
  </si>
  <si>
    <t>Age split in 4 groups from sample data only</t>
  </si>
  <si>
    <t>1, 2, 3, 4</t>
  </si>
  <si>
    <t>16-35</t>
  </si>
  <si>
    <t>36-50</t>
  </si>
  <si>
    <t>51-65</t>
  </si>
  <si>
    <t>66+</t>
  </si>
  <si>
    <t>Age grouped in to 4 age ranges</t>
  </si>
  <si>
    <t>age5group</t>
  </si>
  <si>
    <t>Age grouped in to 5 age ranges</t>
  </si>
  <si>
    <t>1, 2, 3, 4, 5</t>
  </si>
  <si>
    <t>66-80</t>
  </si>
  <si>
    <t>81+</t>
  </si>
  <si>
    <t>sex_full</t>
  </si>
  <si>
    <t>Sex from response Q56, or from sample if missing</t>
  </si>
  <si>
    <t>1, 2</t>
  </si>
  <si>
    <t>Intersex</t>
  </si>
  <si>
    <t>Prefer not to say</t>
  </si>
  <si>
    <t>age_sex_group</t>
  </si>
  <si>
    <t>Age and sex grouped into main categories</t>
  </si>
  <si>
    <t>1, 2, 3, 4, 5, 6, 7, 8</t>
  </si>
  <si>
    <t>Male 16-35</t>
  </si>
  <si>
    <t>Male 36-50</t>
  </si>
  <si>
    <t>Male 51-65</t>
  </si>
  <si>
    <t>Male 66+</t>
  </si>
  <si>
    <t>Female 16-35</t>
  </si>
  <si>
    <t>Female 36-50</t>
  </si>
  <si>
    <t>Female 51-65</t>
  </si>
  <si>
    <t>Female 66+</t>
  </si>
  <si>
    <t>route_admission</t>
  </si>
  <si>
    <t>Derived from Q1, sample (admission method) used if response missing</t>
  </si>
  <si>
    <t>1, 2,3</t>
  </si>
  <si>
    <t>Elective</t>
  </si>
  <si>
    <t>Emergency</t>
  </si>
  <si>
    <t>Not known</t>
  </si>
  <si>
    <t>route_age_sex_group</t>
  </si>
  <si>
    <t>1, 2, 3, 4, 5, 6, 7, 8, 9, 10, 11, 12, 13, 14, 15, 16</t>
  </si>
  <si>
    <t>Elective Male 16-35</t>
  </si>
  <si>
    <t>Elective Male 36-50</t>
  </si>
  <si>
    <t>Elective Male 51-65</t>
  </si>
  <si>
    <t>Elective Male 66+</t>
  </si>
  <si>
    <t>Elective Female 16-35</t>
  </si>
  <si>
    <t>Elective Female 36-50</t>
  </si>
  <si>
    <t>Elective Female 51-65</t>
  </si>
  <si>
    <t>Elective Female 66+</t>
  </si>
  <si>
    <t>Emergency Male 16-35</t>
  </si>
  <si>
    <t>Emergency Male 36-50</t>
  </si>
  <si>
    <t>Emergency Male 51-65</t>
  </si>
  <si>
    <t>Emergency Male 66+</t>
  </si>
  <si>
    <t>Emergency Female 16-35</t>
  </si>
  <si>
    <t>Emergency Female 36-50</t>
  </si>
  <si>
    <t>Emergency Female 51-65</t>
  </si>
  <si>
    <t>Emergency Female 66+</t>
  </si>
  <si>
    <t>Derived variable from response from Q61</t>
  </si>
  <si>
    <t>White</t>
  </si>
  <si>
    <t>Mixed</t>
  </si>
  <si>
    <t>Asian or Asian British</t>
  </si>
  <si>
    <t>Black or Black British</t>
  </si>
  <si>
    <t>Arab or other ethnic group</t>
  </si>
  <si>
    <t>ethnic5group</t>
  </si>
  <si>
    <t>Answered by all. Respondents for whom ethnicity is not known are excluded</t>
  </si>
  <si>
    <t>Arab or other ethnic</t>
  </si>
  <si>
    <t>disability</t>
  </si>
  <si>
    <t>Disabled</t>
  </si>
  <si>
    <t>Not disabled</t>
  </si>
  <si>
    <t>med_surg</t>
  </si>
  <si>
    <t>Derived from sample Treatment Function Code.</t>
  </si>
  <si>
    <t>Medical</t>
  </si>
  <si>
    <t>Surgical</t>
  </si>
  <si>
    <t>response_rate</t>
  </si>
  <si>
    <t>Adjusted response rate variable following data cleaning (based on those who could reasonably have a chance to complete the questionnaire; excludes undelivered or deceased)</t>
  </si>
  <si>
    <t>0,1</t>
  </si>
  <si>
    <t>Did not respond (including opt outs or ineligible)</t>
  </si>
  <si>
    <t>Responded</t>
  </si>
  <si>
    <t>modedetailed</t>
  </si>
  <si>
    <t>Whether the survey was completed online, by post (inc whether it was standard, large print or easy read) or by telephone</t>
  </si>
  <si>
    <t>Paper - Standard paper questionnaire</t>
  </si>
  <si>
    <t>Paper - Large print or Braille</t>
  </si>
  <si>
    <t>Paper - Easy Read</t>
  </si>
  <si>
    <t>Online</t>
  </si>
  <si>
    <t>Telephone assisted complete</t>
  </si>
  <si>
    <t>mode</t>
  </si>
  <si>
    <t>Whether the survey was completed online, by post or by telephone</t>
  </si>
  <si>
    <t>Paper (including braille, large print, Easy Read)</t>
  </si>
  <si>
    <t>Telephone</t>
  </si>
  <si>
    <t>sample_route_admission</t>
  </si>
  <si>
    <t>Route of admission from Admission Method in Sample</t>
  </si>
  <si>
    <t>q6_1</t>
  </si>
  <si>
    <t>q6_2</t>
  </si>
  <si>
    <t>q6_3</t>
  </si>
  <si>
    <t>q6_4</t>
  </si>
  <si>
    <t>q6_5</t>
  </si>
  <si>
    <t>q6_6</t>
  </si>
  <si>
    <t>q6_7</t>
  </si>
  <si>
    <t>q6_8</t>
  </si>
  <si>
    <t>q_id_2023</t>
  </si>
  <si>
    <t>New Routing</t>
  </si>
  <si>
    <t>Before you were admitted onto a ward, were you asked to wait in any of the following locations within the hospital?</t>
  </si>
  <si>
    <t>New question for 2024; online survey wording: Thinking about the location(s) selected at the previous question, how long did you wait, in total, before you were admitted onto a ward?</t>
  </si>
  <si>
    <t>Thinking about the location(s) selected at Q6, how long did you wait, in total, before you were admitted onto a ward?</t>
  </si>
  <si>
    <t>q7. Thinking about the location(s) selected at Q6, how long did you wait, in total, before you were admitted onto a ward?</t>
  </si>
  <si>
    <t>meal times' - space removed from between word in question text, changed to 'mealtimes' - minor amend</t>
  </si>
  <si>
    <t>Were you able to get hospital food outside of set mealtimes?</t>
  </si>
  <si>
    <t>Patients being able to get hospital food outside of set mealtimes</t>
  </si>
  <si>
    <t>Not applicable'' - new code for Q14</t>
  </si>
  <si>
    <t>'Added 'the' to question text - 'when leaving the hospital' - minor amend</t>
  </si>
  <si>
    <t>When leaving the hospital, were you admitted onto a virtual ward, also known as hospital at home?</t>
  </si>
  <si>
    <t>Question order switched - Q33 re risks and benefits asked first, Q34 re care and treatment asked second</t>
  </si>
  <si>
    <t>q34. Were you given enough information about the care and treatment you would receive while on a virtual ward?</t>
  </si>
  <si>
    <t>q33. Before being admitted onto a virtual ward, did hospital staff give you information about the risks and benefits of continuing your treatment on a virtual ward?</t>
  </si>
  <si>
    <t>Added 'hospital' into question text i.e. 'hospital staff'; 'the' added to question text - 'leaving the hospital'; second 'you' in question text removed - minor amends</t>
  </si>
  <si>
    <t>To what extent did hospital staff involve you in decisions about you leaving hospital?</t>
  </si>
  <si>
    <t>q35. To what extent did hospital staff involve you in decisions about you leaving hospital?</t>
  </si>
  <si>
    <t>added 'the' into question text i.e. 'leaving the hospital' - minor amend</t>
  </si>
  <si>
    <t>To what extent did hospital staff involve your family or carers in discussions about you leaving the hospital?</t>
  </si>
  <si>
    <t>q36. To what extent did hospital staff involve your family or carers in discussions about you leaving the hospital?</t>
  </si>
  <si>
    <t>the' added to question text - 'before you left the hospital' / 'after leaving the hospital' - minor amend</t>
  </si>
  <si>
    <t>Before you left the hospital, were you given any information about what you should or should not do after leaving the hospital?</t>
  </si>
  <si>
    <t>'Added 'the' to question text - 'after leaving the hospital' - minor amend</t>
  </si>
  <si>
    <t>To what extent did you understand the information you were given about what you should or should not do after leaving the hospital?</t>
  </si>
  <si>
    <t>q40. To what extent did you understand the information you were given about what you should or should not do after leaving the hospital?</t>
  </si>
  <si>
    <t>the' added to question text - 'after leaving the hospital' - minor amend</t>
  </si>
  <si>
    <t>Did hospital staff discuss with you whether you may need any further health or social care services after leaving the hospital?</t>
  </si>
  <si>
    <t>After leaving the hospital, did you get enough support from health or social care services to help you recover or manage your condition?</t>
  </si>
  <si>
    <t>old Q45 re where patient went after leaving hospital has been removed, which means this current question will be asked to all patients; 'the' added to question text - 'after leaving the hospital'</t>
  </si>
  <si>
    <t>kindness and compassion' boldened on online survey and paper questionnaire - minor amend</t>
  </si>
  <si>
    <t>respect and dignity' boldened on online survey and paper questionnaire - minor amend</t>
  </si>
  <si>
    <t>Ethnicity question moved up, sexuality, religion and recontact questions moved down; recontact question last question asked in questionnaire</t>
  </si>
  <si>
    <t xml:space="preserve">Paper questionnaire - this question has been moved to the end. Online survey - the recontact wording for the online survey should remain the same as 2023. The positioning should also remain the same as 2023, after the respondent has clicked 'submit'. </t>
  </si>
  <si>
    <t>q8_1</t>
  </si>
  <si>
    <t>q8_2</t>
  </si>
  <si>
    <t>q8_3</t>
  </si>
  <si>
    <t>q8_4</t>
  </si>
  <si>
    <t>q8_5</t>
  </si>
  <si>
    <t>q8_6</t>
  </si>
  <si>
    <t>q8_7</t>
  </si>
  <si>
    <t>q8_8</t>
  </si>
  <si>
    <t>q48_agg</t>
  </si>
  <si>
    <t>q46. Overall, did you feel you were treated with kindness and compassion while you were in the hospital?</t>
  </si>
  <si>
    <t>q47. Overall, did you feel you were treated with respect and dignity while you were in the hospital?</t>
  </si>
  <si>
    <t>q49. Who was the main person or people that filled in this questionnaire?</t>
  </si>
  <si>
    <t>q51. Thinking about the condition(s) you selected, do any of these reduce your ability to carry out day-to-day activities?</t>
  </si>
  <si>
    <t>q53. What was your year of birth? (Please write in e.g. 1964)</t>
  </si>
  <si>
    <t>q54. At birth were you assigned as…</t>
  </si>
  <si>
    <t>q55. Is your gender different from the sex you were assigned at birth?</t>
  </si>
  <si>
    <t>q57. What is your religion?</t>
  </si>
  <si>
    <t>q58. Which of the following best describes your sexual orientation?</t>
  </si>
  <si>
    <t>Answered by those who waited in another location before admission to a ward. Respondents who stated that they didn't know or couldn't remember have been excluded.</t>
  </si>
  <si>
    <t>Answered by all. Respondents who said they did not need this have been excluded</t>
  </si>
  <si>
    <t>Treatment bay</t>
  </si>
  <si>
    <t>Waiting room</t>
  </si>
  <si>
    <t>I waited somewhere else</t>
  </si>
  <si>
    <t>For less than 1 hour</t>
  </si>
  <si>
    <t>For 1 hour, but less than 6 hours</t>
  </si>
  <si>
    <t>For 6 hours, but less than 12 hours</t>
  </si>
  <si>
    <t>For 12 hours, but less than 24 hours</t>
  </si>
  <si>
    <t>For more than 24 hours</t>
  </si>
  <si>
    <t>Not applicable</t>
  </si>
  <si>
    <t>Answered by all. Respondents who stated they did not need any support have been excluded.</t>
  </si>
  <si>
    <t>S1: Admission to hospital</t>
  </si>
  <si>
    <t>S2: The hospital and ward</t>
  </si>
  <si>
    <t>How would you rate the quality of information you were given, while you were on the waiting list to be admitted to hospital? This includes verbal, written or online information</t>
  </si>
  <si>
    <t>Before you were admitted onto a ward, were you asked to wait in any of the following locations within the hospital? Please cross x in all the boxes that apply to you</t>
  </si>
  <si>
    <t xml:space="preserve">q6. Before you were admitted onto a ward, were you asked to wait in any of the following locations within the hospital? Please cross x in all the boxes that apply to you. </t>
  </si>
  <si>
    <t>q9. Did you ever change wards during the night?</t>
  </si>
  <si>
    <t>q10. Did the hospital staff explain the reasons for changing wards during the night in a way you could understand?</t>
  </si>
  <si>
    <t>q11. How clean was the hospital room or ward that you were in?</t>
  </si>
  <si>
    <t>q12. Did you get enough help from staff to wash or keep yourself clean?</t>
  </si>
  <si>
    <t>q13. If you brought medication with you to hospital, were you able to take it when you needed to?</t>
  </si>
  <si>
    <t>Were you able to get hospital food outside of set mealtimes? This could include additional food if you missed set mealtimes due to operations/procedures or another reason.</t>
  </si>
  <si>
    <t xml:space="preserve">q15. Were you able to get hospital food outside of set mealtimes? This could include additional food if you missed set mealtimes due to opertations/procedures or another reason. </t>
  </si>
  <si>
    <t>During your time in hospital, did you get enough to drink? Please cross x in all the boxes that apply to you</t>
  </si>
  <si>
    <t xml:space="preserve">q16. During your time in hospital, did you get enough to drink? Please cross x in all the boxes that apply to you. </t>
  </si>
  <si>
    <t xml:space="preserve">When leaving the hospital, were you admitted onto a virtual ward, also known as hospital at home? A virtual ward is hospital-level care at home for patients who would otherwise be in hospital. This could involve daily home visits, telephone calls or use of technology, such as self-monitoring devices, to check on recovery. This is not the same as being an outpatient. </t>
  </si>
  <si>
    <t xml:space="preserve">q32. When leaving the hospital, were you admitted onto a virtual ward, also known as hospital at home? A virtual ward is hospital-level care at home for patients who would otherwise be in hospital. This could involve daily home visits, telephone calls or use of technology, such as self-monitoring devices, to check on recovery. This is not the same as being an outpatient. </t>
  </si>
  <si>
    <t xml:space="preserve">Before you left the hospital, were you given any information about what you should or should not do after leaving the hospital? This includes any verbal, written or online information. </t>
  </si>
  <si>
    <t xml:space="preserve">q39. Before you left the hospital, were you given any information about what you should or should not do after leaving the hospital? This includes any verbal, written or online information. </t>
  </si>
  <si>
    <t>Thinking about any medicine you were to take at home, were you given any of the following? Please cross x in all boxes that apply to you.</t>
  </si>
  <si>
    <t>q41. Thinking about any medicine you were to take at home, were you given any of the following? Please cross x in all boxes that apply to you.</t>
  </si>
  <si>
    <t>Did hospital staff discuss with you whether you may need any further health or social care services after leaving the hospital? Please include any services from a physiotherapist, community nurse or GP, or assisstance from social services or the voluntary sector.</t>
  </si>
  <si>
    <t>q.44 Did hospital staff discuss with you whether you may need any further health or social care services after leaving the hospital? Please include any services from a physiotherapist, community nurse or GP, or assisstance from social services or the voluntary sector.</t>
  </si>
  <si>
    <t>After leaving the hospital, did you get enough support from health or social care services to help you recover or manage your condition? Please include any services from a physiotherapist, community nurse or GP, or assisstance from social services or the voluntary sector.</t>
  </si>
  <si>
    <t>q45. After leaving the hospital, did you get enough support from health or social care services to help you recover or manage your condition? Please include any services from a physiotherapist, community nurse or GP, or assisstance from social services or the voluntary sector.</t>
  </si>
  <si>
    <t>Overall, how was your experience while you were in the hospital? Please give your answer on a scale of 0 to 10, where 0 means you had a very poor experience and 10 means you had a very good experience.</t>
  </si>
  <si>
    <t>q.48 Overall, how was your experience while you were in the hospital? Please give your answer on a scale of 0 to 10, where 0 means you had a very poor experience and 10 means you had a very good experience.</t>
  </si>
  <si>
    <t xml:space="preserve">Do you have any of the following physical or mental health conditions, disabilities or illnesses that have lasted or are expected to last 12 months or more? Please cross x in all the boxes that apply to you. </t>
  </si>
  <si>
    <t xml:space="preserve">q.50 Do you have any of the following physical or mental health conditions, disabilities or illnesses that have lasted or are expected to last 12 months or more? Please cross x in all the boxes that apply to you. </t>
  </si>
  <si>
    <t xml:space="preserve">Have you experienced any of the following in the last 12 months? Please cross x in all the boxes that apply to you. </t>
  </si>
  <si>
    <t xml:space="preserve">q52. Have you experienced any of the following in the last 12 months? Please cross x in all the boxes that apply to you. </t>
  </si>
  <si>
    <t>What was your year of birth? Please write in e.g. 1964</t>
  </si>
  <si>
    <t>What is your ethnic group? Please cross x in one box only.</t>
  </si>
  <si>
    <t>q56. What is your ethnic group? Please cross x in one box only.</t>
  </si>
  <si>
    <t xml:space="preserve">Are you willing for your answers to be linked to your contact details and to be contacted by the CQC or an organisation working on their behalf for further research? This will not affect the care you receive in any way. The answers you have provided in this survey are still valuable regardless of whether you agree to be contacted about future research. </t>
  </si>
  <si>
    <t xml:space="preserve">q59. Are you willing for your answers to be linked to your contact details and to be contacted by the CQC or an organisation working on their behalf for further research? This will not affect the care you receive in any way. The answers you have provided in this survey are still valuable regardless of whether you agree to be contacted about future research. </t>
  </si>
  <si>
    <t>Length of time waited (in another location) before admission to a ward</t>
  </si>
  <si>
    <t>Reasons for changing wards explained clearly</t>
  </si>
  <si>
    <t>1,2,3,4,5,6,7,8,9,10,11,12,13,14,15,16,17,18,19, 20</t>
  </si>
  <si>
    <t>Answered by all. Respondents who stated this did not apply to them or they did not need help to eat their meals have been excluded.</t>
  </si>
  <si>
    <t>Answered by all. Respondents who stated they did not need this, didn't know, or couldn't remember have been excluded.</t>
  </si>
  <si>
    <t>Updated question wording, reformatting of layout to matrix type question for paper questionnaire and online survey and new answer options; 'yes, no, I did not need this' are the answer options for each code listed. Q31 for 2024 is not comparable to Q31 for 2023 due to new answer options and new question layout</t>
  </si>
  <si>
    <r>
      <t xml:space="preserve">Were you ever prevented from sleeping at night by any of the following? Please cross x in all the boxes that apply to you. </t>
    </r>
    <r>
      <rPr>
        <b/>
        <sz val="11"/>
        <color theme="1"/>
        <rFont val="Arial"/>
        <family val="2"/>
      </rPr>
      <t>Noise from other patients</t>
    </r>
  </si>
  <si>
    <r>
      <t xml:space="preserve">Were you ever prevented from sleeping at night by any of the following? Please cross x in all the boxes that apply to you. </t>
    </r>
    <r>
      <rPr>
        <b/>
        <sz val="11"/>
        <color theme="1"/>
        <rFont val="Arial"/>
        <family val="2"/>
      </rPr>
      <t>Noise from staff</t>
    </r>
  </si>
  <si>
    <r>
      <t xml:space="preserve">Were you ever prevented from sleeping at night by any of the following? Please cross x in all the boxes that apply to you. </t>
    </r>
    <r>
      <rPr>
        <b/>
        <sz val="11"/>
        <color theme="1"/>
        <rFont val="Arial"/>
        <family val="2"/>
      </rPr>
      <t>Noise from medical equipment</t>
    </r>
  </si>
  <si>
    <r>
      <t xml:space="preserve">Were you ever prevented from sleeping at night by any of the following? Please cross x in all the boxes that apply to you. </t>
    </r>
    <r>
      <rPr>
        <b/>
        <sz val="11"/>
        <color theme="1"/>
        <rFont val="Arial"/>
        <family val="2"/>
      </rPr>
      <t>Hospital lighting</t>
    </r>
  </si>
  <si>
    <r>
      <t xml:space="preserve">Were you ever prevented from sleeping at night by any of the following? Please cross x in all the boxes that apply to you. </t>
    </r>
    <r>
      <rPr>
        <b/>
        <sz val="11"/>
        <color theme="1"/>
        <rFont val="Arial"/>
        <family val="2"/>
      </rPr>
      <t>Discomfort from pain</t>
    </r>
  </si>
  <si>
    <r>
      <t xml:space="preserve">Were you ever prevented from sleeping at night by any of the following? Please cross x in all the boxes that apply to you. </t>
    </r>
    <r>
      <rPr>
        <b/>
        <sz val="11"/>
        <color theme="1"/>
        <rFont val="Arial"/>
        <family val="2"/>
      </rPr>
      <t>Room temperature</t>
    </r>
  </si>
  <si>
    <r>
      <t xml:space="preserve">Were you ever prevented from sleeping at night by any of the following? Please cross x in all the boxes that apply to you. </t>
    </r>
    <r>
      <rPr>
        <b/>
        <sz val="11"/>
        <color theme="1"/>
        <rFont val="Arial"/>
        <family val="2"/>
      </rPr>
      <t>Something else</t>
    </r>
  </si>
  <si>
    <r>
      <t xml:space="preserve">Were you ever prevented from sleeping at night by any of the following? Please cross x in all the boxes that apply to you. </t>
    </r>
    <r>
      <rPr>
        <b/>
        <sz val="11"/>
        <color theme="1"/>
        <rFont val="Arial"/>
        <family val="2"/>
      </rPr>
      <t>I was not prevented from sleeping</t>
    </r>
  </si>
  <si>
    <r>
      <t xml:space="preserve">Patient prevented from sleeping at night: </t>
    </r>
    <r>
      <rPr>
        <b/>
        <sz val="11"/>
        <color theme="1"/>
        <rFont val="Arial"/>
        <family val="2"/>
      </rPr>
      <t>Noise from other patients</t>
    </r>
  </si>
  <si>
    <r>
      <t xml:space="preserve">Patient prevented from sleeping at night: </t>
    </r>
    <r>
      <rPr>
        <b/>
        <sz val="11"/>
        <color theme="1"/>
        <rFont val="Arial"/>
        <family val="2"/>
      </rPr>
      <t>Noise from staff</t>
    </r>
  </si>
  <si>
    <r>
      <t xml:space="preserve">Patient prevented from sleeping at night: </t>
    </r>
    <r>
      <rPr>
        <b/>
        <sz val="11"/>
        <color theme="1"/>
        <rFont val="Arial"/>
        <family val="2"/>
      </rPr>
      <t>Hospital lighting</t>
    </r>
  </si>
  <si>
    <r>
      <t xml:space="preserve">Patient prevented from sleeping at night: </t>
    </r>
    <r>
      <rPr>
        <b/>
        <sz val="11"/>
        <color theme="1"/>
        <rFont val="Arial"/>
        <family val="2"/>
      </rPr>
      <t>Room temperature</t>
    </r>
  </si>
  <si>
    <r>
      <t xml:space="preserve">Patient prevented from sleeping at night: </t>
    </r>
    <r>
      <rPr>
        <b/>
        <sz val="11"/>
        <color theme="1"/>
        <rFont val="Arial"/>
        <family val="2"/>
      </rPr>
      <t>I was not prevented from sleeping</t>
    </r>
  </si>
  <si>
    <t>1,0</t>
  </si>
  <si>
    <t>1=0, 0=10</t>
  </si>
  <si>
    <t>1=10, 0=0</t>
  </si>
  <si>
    <r>
      <t xml:space="preserve">Thinking about your care and treatment, did hospital staff take into account the following individual needs? </t>
    </r>
    <r>
      <rPr>
        <b/>
        <sz val="11"/>
        <color rgb="FF242424"/>
        <rFont val="Arial"/>
        <family val="2"/>
      </rPr>
      <t>Language needs (e.g. translation, braille)</t>
    </r>
  </si>
  <si>
    <r>
      <t xml:space="preserve">Thinking about your care and treatment, did hospital staff take into account the following individual needs? </t>
    </r>
    <r>
      <rPr>
        <b/>
        <sz val="11"/>
        <color rgb="FF242424"/>
        <rFont val="Arial"/>
        <family val="2"/>
      </rPr>
      <t>Cultural needs (e.g same gender staff)</t>
    </r>
  </si>
  <si>
    <r>
      <t xml:space="preserve">Thinking about your care and treatment, did hospital staff take into account the following individual needs? </t>
    </r>
    <r>
      <rPr>
        <b/>
        <sz val="11"/>
        <color rgb="FF242424"/>
        <rFont val="Arial"/>
        <family val="2"/>
      </rPr>
      <t>Religious needs (e.g. space to pray / meditate)</t>
    </r>
  </si>
  <si>
    <r>
      <t xml:space="preserve">Thinking about your care and treatment, did hospital staff take into account the following individual needs? </t>
    </r>
    <r>
      <rPr>
        <b/>
        <sz val="11"/>
        <color rgb="FF242424"/>
        <rFont val="Arial"/>
        <family val="2"/>
      </rPr>
      <t>Dietary needs (e.g. medical, allergy, vegan)</t>
    </r>
  </si>
  <si>
    <r>
      <t xml:space="preserve">Thinking about your care and treatment, did hospital staff take into account the following individual needs? </t>
    </r>
    <r>
      <rPr>
        <b/>
        <sz val="11"/>
        <color rgb="FF242424"/>
        <rFont val="Arial"/>
        <family val="2"/>
      </rPr>
      <t>Accessibility needs (e.g. mobility needs, room adaptations)</t>
    </r>
  </si>
  <si>
    <r>
      <t xml:space="preserve">Staff taking into account patients' individual needs: </t>
    </r>
    <r>
      <rPr>
        <b/>
        <sz val="11"/>
        <color theme="1"/>
        <rFont val="Arial"/>
        <family val="2"/>
      </rPr>
      <t>Language needs</t>
    </r>
  </si>
  <si>
    <r>
      <t xml:space="preserve">Staff taking into account patients' individual needs: </t>
    </r>
    <r>
      <rPr>
        <b/>
        <sz val="11"/>
        <color theme="1"/>
        <rFont val="Arial"/>
        <family val="2"/>
      </rPr>
      <t>Cultural needs</t>
    </r>
  </si>
  <si>
    <r>
      <t xml:space="preserve">Staff taking into account patients' individual needs: </t>
    </r>
    <r>
      <rPr>
        <b/>
        <sz val="11"/>
        <color theme="1"/>
        <rFont val="Arial"/>
        <family val="2"/>
      </rPr>
      <t>Religious needs</t>
    </r>
  </si>
  <si>
    <r>
      <t xml:space="preserve">Staff taking into account patients' individual needs: </t>
    </r>
    <r>
      <rPr>
        <b/>
        <sz val="11"/>
        <color theme="1"/>
        <rFont val="Arial"/>
        <family val="2"/>
      </rPr>
      <t>Accessibility needs</t>
    </r>
  </si>
  <si>
    <r>
      <t xml:space="preserve">Staff taking into account patients' individual needs: </t>
    </r>
    <r>
      <rPr>
        <b/>
        <sz val="11"/>
        <color theme="1"/>
        <rFont val="Arial"/>
        <family val="2"/>
      </rPr>
      <t>Dietary needs</t>
    </r>
  </si>
  <si>
    <t>1=10, 2=0, 3=NS</t>
  </si>
  <si>
    <t>0=0, 1=1, 2=2, 3=3, 4=4, 5=5, 6=6, 7=7, 8=8, 9=9, 10=10</t>
  </si>
  <si>
    <r>
      <t xml:space="preserve">q8_1 Were you ever prevented from sleeping at night by any of the following? Please cross x in all the boxes that apply to you. </t>
    </r>
    <r>
      <rPr>
        <b/>
        <sz val="11"/>
        <color theme="1"/>
        <rFont val="Arial"/>
        <family val="2"/>
      </rPr>
      <t>Noise from other patients</t>
    </r>
  </si>
  <si>
    <r>
      <t xml:space="preserve">q8_2 Were you ever prevented from sleeping at night by any of the following? Please cross x in all the boxes that apply to you. </t>
    </r>
    <r>
      <rPr>
        <b/>
        <sz val="11"/>
        <color theme="1"/>
        <rFont val="Arial"/>
        <family val="2"/>
      </rPr>
      <t>Noise from staff</t>
    </r>
  </si>
  <si>
    <r>
      <t xml:space="preserve">q8_3 Were you ever prevented from sleeping at night by any of the following? Please cross x in all the boxes that apply to you. </t>
    </r>
    <r>
      <rPr>
        <b/>
        <sz val="11"/>
        <color theme="1"/>
        <rFont val="Arial"/>
        <family val="2"/>
      </rPr>
      <t>Noise from medical equipment</t>
    </r>
  </si>
  <si>
    <r>
      <t xml:space="preserve">q8_4 Were you ever prevented from sleeping at night by any of the following? Please cross x in all the boxes that apply to you. </t>
    </r>
    <r>
      <rPr>
        <b/>
        <sz val="11"/>
        <color theme="1"/>
        <rFont val="Arial"/>
        <family val="2"/>
      </rPr>
      <t>Hospital lighting</t>
    </r>
  </si>
  <si>
    <r>
      <t xml:space="preserve">q8_5 Were you ever prevented from sleeping at night by any of the following? Please cross x in all the boxes that apply to you. </t>
    </r>
    <r>
      <rPr>
        <b/>
        <sz val="11"/>
        <color theme="1"/>
        <rFont val="Arial"/>
        <family val="2"/>
      </rPr>
      <t>Discomfort from pain</t>
    </r>
  </si>
  <si>
    <r>
      <t xml:space="preserve">q8_6 Were you ever prevented from sleeping at night by any of the following? Please cross x in all the boxes that apply to you. </t>
    </r>
    <r>
      <rPr>
        <b/>
        <sz val="11"/>
        <color theme="1"/>
        <rFont val="Arial"/>
        <family val="2"/>
      </rPr>
      <t>Room temperature</t>
    </r>
  </si>
  <si>
    <r>
      <t xml:space="preserve">q8_7 Were you ever prevented from sleeping at night by any of the following? Please cross x in all the boxes that apply to you. </t>
    </r>
    <r>
      <rPr>
        <b/>
        <sz val="11"/>
        <color theme="1"/>
        <rFont val="Arial"/>
        <family val="2"/>
      </rPr>
      <t>Something else</t>
    </r>
  </si>
  <si>
    <r>
      <t xml:space="preserve">q8_8 Were you ever prevented from sleeping at night by any of the following? Please cross x in all the boxes that apply to you. </t>
    </r>
    <r>
      <rPr>
        <b/>
        <sz val="11"/>
        <color theme="1"/>
        <rFont val="Arial"/>
        <family val="2"/>
      </rPr>
      <t>I was not prevented from sleeping</t>
    </r>
  </si>
  <si>
    <r>
      <t xml:space="preserve">q31_1Thinking about your care and treatment, did hospital staff take into account the following individual needs? </t>
    </r>
    <r>
      <rPr>
        <b/>
        <sz val="11"/>
        <color rgb="FF242424"/>
        <rFont val="Arial"/>
        <family val="2"/>
      </rPr>
      <t>Language needs (e.g. translation, braille)</t>
    </r>
  </si>
  <si>
    <r>
      <t xml:space="preserve">q31_2 Thinking about your care and treatment, did hospital staff take into account the following individual needs? </t>
    </r>
    <r>
      <rPr>
        <b/>
        <sz val="11"/>
        <color rgb="FF242424"/>
        <rFont val="Arial"/>
        <family val="2"/>
      </rPr>
      <t>Cultural needs (e.g same gender staff)</t>
    </r>
  </si>
  <si>
    <r>
      <t xml:space="preserve">q31_3 Thinking about your care and treatment, did hospital staff take into account the following individual needs? </t>
    </r>
    <r>
      <rPr>
        <b/>
        <sz val="11"/>
        <color rgb="FF242424"/>
        <rFont val="Arial"/>
        <family val="2"/>
      </rPr>
      <t>Religious needs (e.g. space to pray / meditate)</t>
    </r>
  </si>
  <si>
    <r>
      <t xml:space="preserve">q31_4 Thinking about your care and treatment, did hospital staff take into account the following individual needs? </t>
    </r>
    <r>
      <rPr>
        <b/>
        <sz val="11"/>
        <color rgb="FF242424"/>
        <rFont val="Arial"/>
        <family val="2"/>
      </rPr>
      <t>Accessibility needs (e.g. mobility needs, room adaptations)</t>
    </r>
  </si>
  <si>
    <r>
      <t xml:space="preserve">q31_5 Thinking about your care and treatment, did hospital staff take into account the following individual needs? </t>
    </r>
    <r>
      <rPr>
        <b/>
        <sz val="11"/>
        <color rgb="FF242424"/>
        <rFont val="Arial"/>
        <family val="2"/>
      </rPr>
      <t>Dietary needs (e.g. medical, allergy, vegan)</t>
    </r>
  </si>
  <si>
    <t>q31_1</t>
  </si>
  <si>
    <t>q31_2</t>
  </si>
  <si>
    <t>q31_3</t>
  </si>
  <si>
    <t>q31_4</t>
  </si>
  <si>
    <t>q31_5</t>
  </si>
  <si>
    <t>Individual needs</t>
  </si>
  <si>
    <t>Virtual Wards</t>
  </si>
  <si>
    <t>Kindness and compassion</t>
  </si>
  <si>
    <t>S9</t>
  </si>
  <si>
    <t>Respect and dignity</t>
  </si>
  <si>
    <t>S10</t>
  </si>
  <si>
    <t>S11</t>
  </si>
  <si>
    <r>
      <t>Thinking about your care and treatment, did hospital staff take into account the following individual needs?</t>
    </r>
    <r>
      <rPr>
        <b/>
        <sz val="11"/>
        <color rgb="FF242424"/>
        <rFont val="Arial"/>
        <family val="2"/>
      </rPr>
      <t xml:space="preserve"> Language needs (e.g. translation, braille)</t>
    </r>
  </si>
  <si>
    <r>
      <t xml:space="preserve">Were you ever prevented from sleeping at night by any of the following? </t>
    </r>
    <r>
      <rPr>
        <b/>
        <sz val="11"/>
        <color theme="1"/>
        <rFont val="Arial"/>
        <family val="2"/>
      </rPr>
      <t>Noise from other patients</t>
    </r>
  </si>
  <si>
    <r>
      <t xml:space="preserve">Were you ever prevented from sleeping at night by any of the following? </t>
    </r>
    <r>
      <rPr>
        <b/>
        <sz val="11"/>
        <color theme="1"/>
        <rFont val="Arial"/>
        <family val="2"/>
      </rPr>
      <t>Noise from staff</t>
    </r>
  </si>
  <si>
    <r>
      <t xml:space="preserve">Were you ever prevented from sleeping at night by any of the following? </t>
    </r>
    <r>
      <rPr>
        <b/>
        <sz val="11"/>
        <color theme="1"/>
        <rFont val="Arial"/>
        <family val="2"/>
      </rPr>
      <t>Noise from medical equipment</t>
    </r>
  </si>
  <si>
    <r>
      <t xml:space="preserve">Were you ever prevented from sleeping at night by any of the following? </t>
    </r>
    <r>
      <rPr>
        <b/>
        <sz val="11"/>
        <color theme="1"/>
        <rFont val="Arial"/>
        <family val="2"/>
      </rPr>
      <t>Hospital lighting</t>
    </r>
  </si>
  <si>
    <r>
      <t xml:space="preserve">Were you ever prevented from sleeping at night by any of the following? </t>
    </r>
    <r>
      <rPr>
        <b/>
        <sz val="11"/>
        <color theme="1"/>
        <rFont val="Arial"/>
        <family val="2"/>
      </rPr>
      <t>Discomfort from pain</t>
    </r>
  </si>
  <si>
    <r>
      <t xml:space="preserve">Were you ever prevented from sleeping at night by any of the following? </t>
    </r>
    <r>
      <rPr>
        <b/>
        <sz val="11"/>
        <color theme="1"/>
        <rFont val="Arial"/>
        <family val="2"/>
      </rPr>
      <t>Room temperature</t>
    </r>
  </si>
  <si>
    <r>
      <t xml:space="preserve">Were you ever prevented from sleeping at night by any of the following? </t>
    </r>
    <r>
      <rPr>
        <b/>
        <sz val="11"/>
        <color theme="1"/>
        <rFont val="Arial"/>
        <family val="2"/>
      </rPr>
      <t>Something else</t>
    </r>
  </si>
  <si>
    <r>
      <t xml:space="preserve">Were you ever prevented from sleeping at night by any of the following? </t>
    </r>
    <r>
      <rPr>
        <b/>
        <sz val="11"/>
        <color theme="1"/>
        <rFont val="Arial"/>
        <family val="2"/>
      </rPr>
      <t>I was not prevented from sleeping</t>
    </r>
  </si>
  <si>
    <r>
      <t xml:space="preserve">Thinking about your care and treatment, did hospital staff take into account the following individual needs? </t>
    </r>
    <r>
      <rPr>
        <b/>
        <sz val="11"/>
        <color rgb="FF242424"/>
        <rFont val="Arial"/>
        <family val="2"/>
      </rPr>
      <t>Cultural needs (e.g. same gender staff)</t>
    </r>
  </si>
  <si>
    <t>Response options for this question for option 1 (noise from other patients), option 2 (noise from staff), option 4 (hospital lighting), option 6 (room temperature) and option 8 (I was not prevented from sleeping) are reported and scored individually - so these options will be scored for when they are or are not selected (1 = selected, 0 = not selected). Unselected options (i.e. values of 0) will not appear in the reporting but remain valid values in the SPSS dataset. - q6 in 2023</t>
  </si>
  <si>
    <t>q55_2_text</t>
  </si>
  <si>
    <t>q56_5_text</t>
  </si>
  <si>
    <t>q56_9_text</t>
  </si>
  <si>
    <t>q56_14_text</t>
  </si>
  <si>
    <t>q56_17_text</t>
  </si>
  <si>
    <t>q56_19_text</t>
  </si>
  <si>
    <t>Response data for closed ‘Overall’ question q48 aggregated into two distinct groups.</t>
  </si>
  <si>
    <t>ltc</t>
  </si>
  <si>
    <t>frailty</t>
  </si>
  <si>
    <t>age_group</t>
  </si>
  <si>
    <t>age_4_group</t>
  </si>
  <si>
    <t>age_4_sample</t>
  </si>
  <si>
    <t>response_age</t>
  </si>
  <si>
    <t>sample_age</t>
  </si>
  <si>
    <t>year_test</t>
  </si>
  <si>
    <t>year_diff</t>
  </si>
  <si>
    <t>sex_test</t>
  </si>
  <si>
    <t>Age from response data or is missing sample data</t>
  </si>
  <si>
    <t>age_5_group</t>
  </si>
  <si>
    <t>ethnic_6_response</t>
  </si>
  <si>
    <t>ethnic_5_response</t>
  </si>
  <si>
    <t>Derived from ethnic_6_response, excluding ‘not known’</t>
  </si>
  <si>
    <t xml:space="preserve">Derived from Q52 selected at least TWO of the following options 1, 2 OR 3 = Frail. 
Selecting only ONE option (1, 2, OR 3) or no options (4) = Not frail </t>
  </si>
  <si>
    <t>Derived variable from Q50 selected options 1-16 =1 (Yes, I have a long-term condition)
Selected option 17 = 2 (No, I don’t have a long-term condition)</t>
  </si>
  <si>
    <t>paradata</t>
  </si>
  <si>
    <t>new variable - age not grouped into any categoreis. Use age_response and where data is missing use age_sample</t>
  </si>
  <si>
    <t>1=10, 2=7.5, 3=5, 4=2.5, 5=0, 6 N/S</t>
  </si>
  <si>
    <t>Answered by those who had to wait to get a bed on a ward. Multiple response question: percentages may sum to more than 100.</t>
  </si>
  <si>
    <t>Section 3 Basic needs</t>
  </si>
  <si>
    <t>Basic needs</t>
  </si>
  <si>
    <t>Section 4 Doctors</t>
  </si>
  <si>
    <t>Section 5 Nurses</t>
  </si>
  <si>
    <t xml:space="preserve">Section 6 Your care and treatment </t>
  </si>
  <si>
    <t>Section 7 Individual needs</t>
  </si>
  <si>
    <t>Section 8 Virtual Wards</t>
  </si>
  <si>
    <t>Section 9 Leaving hospital</t>
  </si>
  <si>
    <t>Section 10 Kindness and compassion</t>
  </si>
  <si>
    <t>S12</t>
  </si>
  <si>
    <t xml:space="preserve">Section 12 Overall experience </t>
  </si>
  <si>
    <t>Section 11 Respect and dignity</t>
  </si>
  <si>
    <t>Corridor / hallway</t>
  </si>
  <si>
    <t>Storage room  / cupboard</t>
  </si>
  <si>
    <t>I didn't want to be involved</t>
  </si>
  <si>
    <t>Yes, I have a long-term condition</t>
  </si>
  <si>
    <t>No, I don't have a long-term condition</t>
  </si>
  <si>
    <t>Frail</t>
  </si>
  <si>
    <t>Not frail</t>
  </si>
  <si>
    <t>S3: Basic needs</t>
  </si>
  <si>
    <t>S4: Doctors</t>
  </si>
  <si>
    <t>S5: Nurses</t>
  </si>
  <si>
    <t>S6: Your care and treatment</t>
  </si>
  <si>
    <t>S7: Individual needs</t>
  </si>
  <si>
    <t>S8: Virtual wards</t>
  </si>
  <si>
    <t>S9: Leaving hospital</t>
  </si>
  <si>
    <t>S10: Kindness and compassion</t>
  </si>
  <si>
    <t>S11: Respect and dignity</t>
  </si>
  <si>
    <t>S12: Overall experience</t>
  </si>
  <si>
    <t xml:space="preserve">Derived from Q50 = selected at least one option from Q50_1 to Q50_16 AND Q51 = 1 or 2 (Yes, a lot, Yes, a little) = Disabled
Q50 = selected at least one option from Q50_1 to Q50_16 AND Q51 = 3 (No, not a lot) = Not disabled
Q50 = selected Q50_17 = Not disabled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</si>
</sst>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1"/>
      <name val="Arial"/>
      <family val="2"/>
    </font>
    <font>
      <sz val="11"/>
      <color theme="1"/>
      <name val="Arial"/>
      <family val="2"/>
    </font>
    <font>
      <sz val="11"/>
      <name val="Arial"/>
      <family val="2"/>
    </font>
    <font>
      <sz val="9"/>
      <color theme="1"/>
      <name val="Arial"/>
      <family val="2"/>
    </font>
    <font>
      <sz val="8"/>
      <name val="Aptos Narrow"/>
      <family val="2"/>
      <scheme val="minor"/>
    </font>
    <font>
      <sz val="11"/>
      <color rgb="FF242424"/>
      <name val="Arial"/>
      <family val="2"/>
    </font>
    <font>
      <b/>
      <sz val="11"/>
      <color rgb="FF242424"/>
      <name val="Arial"/>
      <family val="2"/>
    </font>
    <font>
      <b/>
      <sz val="11"/>
      <color theme="0"/>
      <name val="Arial"/>
      <family val="2"/>
    </font>
    <font>
      <b/>
      <sz val="9"/>
      <color theme="0"/>
      <name val="Arial"/>
      <family val="2"/>
    </font>
    <font>
      <sz val="11"/>
      <color theme="0"/>
      <name val="Arial"/>
      <family val="2"/>
    </font>
  </fonts>
  <fills count="5">
    <fill>
      <patternFill patternType="none"/>
    </fill>
    <fill>
      <patternFill patternType="gray125"/>
    </fill>
    <fill>
      <patternFill patternType="solid">
        <fgColor theme="4"/>
        <bgColor indexed="64"/>
      </patternFill>
    </fill>
    <fill>
      <patternFill patternType="solid">
        <fgColor theme="0" tint="-0.34998626667073579"/>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horizontal="left"/>
    </xf>
    <xf numFmtId="0" fontId="2" fillId="0" borderId="0" xfId="0" applyFont="1" applyAlignment="1">
      <alignment horizontal="center"/>
    </xf>
    <xf numFmtId="0" fontId="3" fillId="0" borderId="0" xfId="0" applyFont="1" applyAlignment="1">
      <alignment horizontal="left"/>
    </xf>
    <xf numFmtId="0" fontId="1"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left"/>
    </xf>
    <xf numFmtId="0" fontId="2" fillId="4" borderId="0" xfId="0" applyFont="1" applyFill="1" applyAlignment="1">
      <alignment horizontal="left"/>
    </xf>
    <xf numFmtId="0" fontId="2" fillId="0" borderId="0" xfId="0" applyFont="1" applyAlignment="1">
      <alignment horizontal="right"/>
    </xf>
    <xf numFmtId="0" fontId="8" fillId="2"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1" xfId="0" applyFont="1" applyFill="1" applyBorder="1" applyAlignment="1">
      <alignment horizontal="center" vertical="top"/>
    </xf>
    <xf numFmtId="0" fontId="8" fillId="4" borderId="1" xfId="0" applyFont="1" applyFill="1" applyBorder="1" applyAlignment="1">
      <alignment horizontal="left" vertical="top"/>
    </xf>
    <xf numFmtId="0" fontId="9" fillId="2" borderId="1" xfId="0" applyFont="1" applyFill="1" applyBorder="1" applyAlignment="1">
      <alignment horizontal="left" vertical="top"/>
    </xf>
    <xf numFmtId="0" fontId="8" fillId="2" borderId="2" xfId="0" applyFont="1" applyFill="1" applyBorder="1" applyAlignment="1">
      <alignment horizontal="left" vertical="top"/>
    </xf>
    <xf numFmtId="0" fontId="10" fillId="0" borderId="0" xfId="0" applyFont="1" applyAlignment="1">
      <alignment horizontal="left"/>
    </xf>
    <xf numFmtId="0" fontId="2"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righ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6" fillId="0" borderId="1" xfId="0" applyFont="1" applyBorder="1" applyAlignment="1">
      <alignment vertical="center" wrapText="1"/>
    </xf>
    <xf numFmtId="0" fontId="2" fillId="0" borderId="1" xfId="0" applyFont="1" applyBorder="1" applyAlignment="1">
      <alignment horizontal="left" vertical="center" wrapText="1"/>
    </xf>
    <xf numFmtId="0" fontId="3" fillId="0" borderId="1" xfId="0" quotePrefix="1"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1" fillId="0" borderId="1" xfId="0" applyFont="1" applyBorder="1" applyAlignment="1">
      <alignment vertical="center" wrapText="1"/>
    </xf>
    <xf numFmtId="0" fontId="2" fillId="0" borderId="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173F-DE61-4FE5-85BE-2161846DE9E8}">
  <sheetPr>
    <tabColor rgb="FF00B050"/>
  </sheetPr>
  <dimension ref="A1:BI106"/>
  <sheetViews>
    <sheetView tabSelected="1" zoomScale="80" zoomScaleNormal="80" workbookViewId="0">
      <pane xSplit="4" ySplit="1" topLeftCell="E2" activePane="bottomRight" state="frozen"/>
      <selection pane="topRight" activeCell="E1" sqref="E1"/>
      <selection pane="bottomLeft" activeCell="A2" sqref="A2"/>
      <selection pane="bottomRight" activeCell="E77" sqref="E76:E77"/>
    </sheetView>
  </sheetViews>
  <sheetFormatPr defaultColWidth="8.54296875" defaultRowHeight="14" x14ac:dyDescent="0.3"/>
  <cols>
    <col min="1" max="1" width="18.453125" style="1" customWidth="1"/>
    <col min="2" max="2" width="16.453125" style="1" hidden="1" customWidth="1"/>
    <col min="3" max="3" width="16.453125" style="1" customWidth="1"/>
    <col min="4" max="4" width="44.453125" style="1" customWidth="1"/>
    <col min="5" max="5" width="47.453125" style="1" customWidth="1"/>
    <col min="6" max="6" width="47" style="1" hidden="1" customWidth="1"/>
    <col min="7" max="7" width="43.54296875" style="1" customWidth="1"/>
    <col min="8" max="8" width="39.1796875" style="1" customWidth="1"/>
    <col min="9" max="9" width="41.81640625" style="1" customWidth="1"/>
    <col min="10" max="10" width="23.81640625" style="2" bestFit="1" customWidth="1"/>
    <col min="11" max="11" width="74.453125" style="3" customWidth="1"/>
    <col min="12" max="12" width="14.1796875" style="1" customWidth="1"/>
    <col min="13" max="13" width="9.81640625" style="1" customWidth="1"/>
    <col min="14" max="14" width="36" style="1" customWidth="1"/>
    <col min="15" max="15" width="18.54296875" style="8" customWidth="1"/>
    <col min="16" max="16" width="30.81640625" style="1" customWidth="1"/>
    <col min="17" max="17" width="36.81640625" style="1" customWidth="1"/>
    <col min="18" max="18" width="9.81640625" style="7" hidden="1" customWidth="1"/>
    <col min="19" max="19" width="16.54296875" style="7" hidden="1" customWidth="1"/>
    <col min="20" max="20" width="9.81640625" style="7" hidden="1" customWidth="1"/>
    <col min="21" max="21" width="169.81640625" style="1" hidden="1" customWidth="1"/>
    <col min="22" max="23" width="9.81640625" style="1" hidden="1" customWidth="1"/>
    <col min="24" max="25" width="12.54296875" style="4" hidden="1" customWidth="1"/>
    <col min="26" max="26" width="31.81640625" style="7" hidden="1" customWidth="1"/>
    <col min="27" max="27" width="25" style="7" hidden="1" customWidth="1"/>
    <col min="28" max="28" width="9.81640625" style="7" hidden="1" customWidth="1"/>
    <col min="29" max="29" width="9.81640625" style="1" hidden="1" customWidth="1"/>
    <col min="30" max="30" width="27.1796875" style="5" hidden="1" customWidth="1"/>
    <col min="31" max="31" width="15.54296875" style="5" hidden="1" customWidth="1"/>
    <col min="32" max="32" width="23.81640625" style="5" hidden="1" customWidth="1"/>
    <col min="33" max="33" width="26.81640625" style="5" hidden="1" customWidth="1"/>
    <col min="34" max="35" width="15.54296875" style="5" hidden="1" customWidth="1"/>
    <col min="36" max="36" width="15.54296875" style="6" hidden="1" customWidth="1"/>
    <col min="37" max="49" width="15.54296875" style="1" hidden="1" customWidth="1"/>
    <col min="50" max="61" width="15.54296875" style="1" customWidth="1"/>
    <col min="62" max="16384" width="8.54296875" style="1"/>
  </cols>
  <sheetData>
    <row r="1" spans="1:61" s="15" customFormat="1" ht="35.25" customHeight="1" x14ac:dyDescent="0.3">
      <c r="A1" s="9" t="s">
        <v>0</v>
      </c>
      <c r="B1" s="9" t="s">
        <v>1</v>
      </c>
      <c r="C1" s="9" t="s">
        <v>2</v>
      </c>
      <c r="D1" s="9" t="s">
        <v>3</v>
      </c>
      <c r="E1" s="9" t="s">
        <v>4</v>
      </c>
      <c r="F1" s="9" t="s">
        <v>5</v>
      </c>
      <c r="G1" s="9" t="s">
        <v>6</v>
      </c>
      <c r="H1" s="9" t="s">
        <v>7</v>
      </c>
      <c r="I1" s="10" t="s">
        <v>8</v>
      </c>
      <c r="J1" s="11" t="s">
        <v>9</v>
      </c>
      <c r="K1" s="9" t="s">
        <v>10</v>
      </c>
      <c r="L1" s="9" t="s">
        <v>11</v>
      </c>
      <c r="M1" s="9" t="s">
        <v>12</v>
      </c>
      <c r="N1" s="9" t="s">
        <v>13</v>
      </c>
      <c r="O1" s="9" t="s">
        <v>14</v>
      </c>
      <c r="P1" s="9" t="s">
        <v>15</v>
      </c>
      <c r="Q1" s="9" t="s">
        <v>16</v>
      </c>
      <c r="R1" s="12" t="s">
        <v>17</v>
      </c>
      <c r="S1" s="12" t="s">
        <v>18</v>
      </c>
      <c r="T1" s="12" t="s">
        <v>19</v>
      </c>
      <c r="U1" s="9" t="s">
        <v>20</v>
      </c>
      <c r="V1" s="9" t="s">
        <v>21</v>
      </c>
      <c r="W1" s="9" t="s">
        <v>22</v>
      </c>
      <c r="X1" s="9" t="s">
        <v>23</v>
      </c>
      <c r="Y1" s="9" t="s">
        <v>615</v>
      </c>
      <c r="Z1" s="12" t="s">
        <v>24</v>
      </c>
      <c r="AA1" s="12" t="s">
        <v>25</v>
      </c>
      <c r="AB1" s="12" t="s">
        <v>26</v>
      </c>
      <c r="AC1" s="9" t="s">
        <v>27</v>
      </c>
      <c r="AD1" s="13" t="s">
        <v>28</v>
      </c>
      <c r="AE1" s="13" t="s">
        <v>29</v>
      </c>
      <c r="AF1" s="13" t="s">
        <v>30</v>
      </c>
      <c r="AG1" s="13" t="s">
        <v>31</v>
      </c>
      <c r="AH1" s="13" t="s">
        <v>32</v>
      </c>
      <c r="AI1" s="13" t="s">
        <v>33</v>
      </c>
      <c r="AJ1" s="13" t="s">
        <v>34</v>
      </c>
      <c r="AK1" s="9" t="s">
        <v>35</v>
      </c>
      <c r="AL1" s="9" t="s">
        <v>36</v>
      </c>
      <c r="AM1" s="9" t="s">
        <v>37</v>
      </c>
      <c r="AN1" s="9" t="s">
        <v>38</v>
      </c>
      <c r="AO1" s="9" t="s">
        <v>39</v>
      </c>
      <c r="AP1" s="9" t="s">
        <v>40</v>
      </c>
      <c r="AQ1" s="9" t="s">
        <v>41</v>
      </c>
      <c r="AR1" s="9" t="s">
        <v>42</v>
      </c>
      <c r="AS1" s="9" t="s">
        <v>43</v>
      </c>
      <c r="AT1" s="9" t="s">
        <v>44</v>
      </c>
      <c r="AU1" s="9" t="s">
        <v>45</v>
      </c>
      <c r="AV1" s="9" t="s">
        <v>46</v>
      </c>
      <c r="AW1" s="9" t="s">
        <v>47</v>
      </c>
      <c r="AX1" s="9" t="s">
        <v>48</v>
      </c>
      <c r="AY1" s="9" t="s">
        <v>49</v>
      </c>
      <c r="AZ1" s="9" t="s">
        <v>50</v>
      </c>
      <c r="BA1" s="9" t="s">
        <v>51</v>
      </c>
      <c r="BB1" s="9" t="s">
        <v>52</v>
      </c>
      <c r="BC1" s="9" t="s">
        <v>53</v>
      </c>
      <c r="BD1" s="9" t="s">
        <v>54</v>
      </c>
      <c r="BE1" s="9" t="s">
        <v>55</v>
      </c>
      <c r="BF1" s="9" t="s">
        <v>56</v>
      </c>
      <c r="BG1" s="9" t="s">
        <v>57</v>
      </c>
      <c r="BH1" s="9" t="s">
        <v>58</v>
      </c>
      <c r="BI1" s="14" t="s">
        <v>59</v>
      </c>
    </row>
    <row r="2" spans="1:61" s="24" customFormat="1" ht="60" customHeight="1" x14ac:dyDescent="0.35">
      <c r="A2" s="16" t="s">
        <v>60</v>
      </c>
      <c r="B2" s="16" t="s">
        <v>60</v>
      </c>
      <c r="C2" s="16" t="s">
        <v>60</v>
      </c>
      <c r="D2" s="16" t="s">
        <v>61</v>
      </c>
      <c r="E2" s="16" t="s">
        <v>61</v>
      </c>
      <c r="F2" s="16" t="s">
        <v>62</v>
      </c>
      <c r="G2" s="16" t="s">
        <v>63</v>
      </c>
      <c r="H2" s="16" t="s">
        <v>63</v>
      </c>
      <c r="I2" s="16"/>
      <c r="J2" s="16">
        <f t="shared" ref="J2:J44" si="0">LEN(I2)</f>
        <v>0</v>
      </c>
      <c r="K2" s="17"/>
      <c r="L2" s="16" t="s">
        <v>64</v>
      </c>
      <c r="M2" s="16">
        <v>0</v>
      </c>
      <c r="N2" s="16" t="s">
        <v>65</v>
      </c>
      <c r="O2" s="18">
        <v>3</v>
      </c>
      <c r="P2" s="16" t="s">
        <v>66</v>
      </c>
      <c r="Q2" s="16"/>
      <c r="R2" s="16"/>
      <c r="S2" s="16">
        <v>1</v>
      </c>
      <c r="T2" s="16">
        <v>1</v>
      </c>
      <c r="U2" s="16" t="s">
        <v>67</v>
      </c>
      <c r="V2" s="16" t="s">
        <v>60</v>
      </c>
      <c r="W2" s="16" t="s">
        <v>60</v>
      </c>
      <c r="X2" s="16" t="s">
        <v>60</v>
      </c>
      <c r="Y2" s="16" t="s">
        <v>60</v>
      </c>
      <c r="Z2" s="16"/>
      <c r="AA2" s="16"/>
      <c r="AB2" s="16"/>
      <c r="AC2" s="16" t="s">
        <v>63</v>
      </c>
      <c r="AD2" s="16" t="s">
        <v>68</v>
      </c>
      <c r="AE2" s="16" t="s">
        <v>69</v>
      </c>
      <c r="AF2" s="16" t="s">
        <v>70</v>
      </c>
      <c r="AG2" s="16" t="s">
        <v>63</v>
      </c>
      <c r="AH2" s="16" t="s">
        <v>63</v>
      </c>
      <c r="AI2" s="16" t="s">
        <v>63</v>
      </c>
      <c r="AJ2" s="16" t="s">
        <v>63</v>
      </c>
      <c r="AK2" s="16" t="s">
        <v>63</v>
      </c>
      <c r="AL2" s="16" t="s">
        <v>63</v>
      </c>
      <c r="AM2" s="16" t="s">
        <v>63</v>
      </c>
      <c r="AN2" s="16" t="s">
        <v>63</v>
      </c>
      <c r="AO2" s="16" t="s">
        <v>63</v>
      </c>
      <c r="AP2" s="16" t="s">
        <v>63</v>
      </c>
      <c r="AQ2" s="16" t="s">
        <v>63</v>
      </c>
      <c r="AR2" s="16" t="s">
        <v>63</v>
      </c>
      <c r="AS2" s="16" t="s">
        <v>63</v>
      </c>
      <c r="AT2" s="16" t="s">
        <v>63</v>
      </c>
      <c r="AU2" s="16" t="s">
        <v>63</v>
      </c>
      <c r="AV2" s="16" t="s">
        <v>63</v>
      </c>
      <c r="AW2" s="16" t="s">
        <v>63</v>
      </c>
      <c r="AX2" s="16"/>
      <c r="AY2" s="16"/>
      <c r="AZ2" s="16"/>
      <c r="BA2" s="16"/>
      <c r="BB2" s="16"/>
      <c r="BC2" s="16"/>
      <c r="BD2" s="16"/>
      <c r="BE2" s="16"/>
      <c r="BF2" s="16"/>
      <c r="BG2" s="16"/>
      <c r="BH2" s="16"/>
      <c r="BI2" s="16"/>
    </row>
    <row r="3" spans="1:61" s="20" customFormat="1" ht="60" customHeight="1" x14ac:dyDescent="0.35">
      <c r="A3" s="16" t="s">
        <v>71</v>
      </c>
      <c r="B3" s="16" t="s">
        <v>71</v>
      </c>
      <c r="C3" s="16" t="s">
        <v>71</v>
      </c>
      <c r="D3" s="16" t="s">
        <v>72</v>
      </c>
      <c r="E3" s="16" t="s">
        <v>72</v>
      </c>
      <c r="F3" s="16" t="s">
        <v>73</v>
      </c>
      <c r="G3" s="16" t="s">
        <v>679</v>
      </c>
      <c r="H3" s="16" t="s">
        <v>74</v>
      </c>
      <c r="I3" s="16" t="str">
        <f>_xlfn.CONCAT(G3,": ",H3)</f>
        <v>S1: Admission to hospital: Length of time on waiting list before hospital admission</v>
      </c>
      <c r="J3" s="16">
        <f t="shared" si="0"/>
        <v>83</v>
      </c>
      <c r="K3" s="17"/>
      <c r="L3" s="16" t="s">
        <v>64</v>
      </c>
      <c r="M3" s="16">
        <v>1</v>
      </c>
      <c r="N3" s="16" t="s">
        <v>66</v>
      </c>
      <c r="O3" s="18">
        <v>4</v>
      </c>
      <c r="P3" s="16" t="s">
        <v>75</v>
      </c>
      <c r="Q3" s="16" t="s">
        <v>76</v>
      </c>
      <c r="R3" s="16"/>
      <c r="S3" s="16">
        <v>1</v>
      </c>
      <c r="T3" s="16">
        <v>1</v>
      </c>
      <c r="U3" s="16" t="s">
        <v>77</v>
      </c>
      <c r="V3" s="16" t="s">
        <v>71</v>
      </c>
      <c r="W3" s="16" t="s">
        <v>71</v>
      </c>
      <c r="X3" s="16" t="s">
        <v>71</v>
      </c>
      <c r="Y3" s="16" t="s">
        <v>71</v>
      </c>
      <c r="Z3" s="16" t="s">
        <v>78</v>
      </c>
      <c r="AA3" s="16" t="s">
        <v>79</v>
      </c>
      <c r="AB3" s="16" t="s">
        <v>80</v>
      </c>
      <c r="AC3" s="16" t="s">
        <v>63</v>
      </c>
      <c r="AD3" s="16" t="s">
        <v>81</v>
      </c>
      <c r="AE3" s="16" t="s">
        <v>82</v>
      </c>
      <c r="AF3" s="16" t="s">
        <v>83</v>
      </c>
      <c r="AG3" s="16" t="s">
        <v>70</v>
      </c>
      <c r="AH3" s="16" t="s">
        <v>63</v>
      </c>
      <c r="AI3" s="16" t="s">
        <v>63</v>
      </c>
      <c r="AJ3" s="16" t="s">
        <v>63</v>
      </c>
      <c r="AK3" s="16" t="s">
        <v>63</v>
      </c>
      <c r="AL3" s="16" t="s">
        <v>63</v>
      </c>
      <c r="AM3" s="16" t="s">
        <v>63</v>
      </c>
      <c r="AN3" s="16" t="s">
        <v>63</v>
      </c>
      <c r="AO3" s="16" t="s">
        <v>63</v>
      </c>
      <c r="AP3" s="16" t="s">
        <v>63</v>
      </c>
      <c r="AQ3" s="16" t="s">
        <v>63</v>
      </c>
      <c r="AR3" s="16" t="s">
        <v>63</v>
      </c>
      <c r="AS3" s="16" t="s">
        <v>63</v>
      </c>
      <c r="AT3" s="16" t="s">
        <v>63</v>
      </c>
      <c r="AU3" s="16" t="s">
        <v>63</v>
      </c>
      <c r="AV3" s="16" t="s">
        <v>63</v>
      </c>
      <c r="AW3" s="16" t="s">
        <v>63</v>
      </c>
      <c r="AX3" s="16"/>
      <c r="AY3" s="16">
        <v>10</v>
      </c>
      <c r="AZ3" s="16">
        <v>5</v>
      </c>
      <c r="BA3" s="16">
        <v>0</v>
      </c>
      <c r="BB3" s="16" t="s">
        <v>84</v>
      </c>
      <c r="BC3" s="16"/>
      <c r="BD3" s="16"/>
      <c r="BE3" s="16"/>
      <c r="BF3" s="16"/>
      <c r="BG3" s="16"/>
      <c r="BH3" s="16"/>
      <c r="BI3" s="19"/>
    </row>
    <row r="4" spans="1:61" s="24" customFormat="1" ht="60" customHeight="1" x14ac:dyDescent="0.35">
      <c r="A4" s="16" t="s">
        <v>85</v>
      </c>
      <c r="B4" s="16" t="s">
        <v>85</v>
      </c>
      <c r="C4" s="16" t="s">
        <v>85</v>
      </c>
      <c r="D4" s="16" t="s">
        <v>86</v>
      </c>
      <c r="E4" s="16" t="s">
        <v>86</v>
      </c>
      <c r="F4" s="16" t="s">
        <v>87</v>
      </c>
      <c r="G4" s="16" t="s">
        <v>63</v>
      </c>
      <c r="H4" s="16" t="s">
        <v>63</v>
      </c>
      <c r="I4" s="16"/>
      <c r="J4" s="16">
        <f t="shared" si="0"/>
        <v>0</v>
      </c>
      <c r="K4" s="17"/>
      <c r="L4" s="16" t="s">
        <v>64</v>
      </c>
      <c r="M4" s="16">
        <v>0</v>
      </c>
      <c r="N4" s="16" t="s">
        <v>88</v>
      </c>
      <c r="O4" s="18">
        <v>6</v>
      </c>
      <c r="P4" s="16" t="s">
        <v>89</v>
      </c>
      <c r="Q4" s="16"/>
      <c r="R4" s="16"/>
      <c r="S4" s="16">
        <v>1</v>
      </c>
      <c r="T4" s="16">
        <v>1</v>
      </c>
      <c r="U4" s="16" t="s">
        <v>77</v>
      </c>
      <c r="V4" s="16"/>
      <c r="W4" s="16"/>
      <c r="X4" s="16" t="s">
        <v>85</v>
      </c>
      <c r="Y4" s="16" t="s">
        <v>85</v>
      </c>
      <c r="Z4" s="16"/>
      <c r="AA4" s="16"/>
      <c r="AB4" s="16"/>
      <c r="AC4" s="16" t="s">
        <v>63</v>
      </c>
      <c r="AD4" s="16" t="s">
        <v>90</v>
      </c>
      <c r="AE4" s="16" t="s">
        <v>91</v>
      </c>
      <c r="AF4" s="16" t="s">
        <v>92</v>
      </c>
      <c r="AG4" s="16" t="s">
        <v>93</v>
      </c>
      <c r="AH4" s="16" t="s">
        <v>94</v>
      </c>
      <c r="AI4" s="16" t="s">
        <v>70</v>
      </c>
      <c r="AJ4" s="16" t="s">
        <v>63</v>
      </c>
      <c r="AK4" s="16" t="s">
        <v>63</v>
      </c>
      <c r="AL4" s="16" t="s">
        <v>63</v>
      </c>
      <c r="AM4" s="16" t="s">
        <v>63</v>
      </c>
      <c r="AN4" s="16" t="s">
        <v>63</v>
      </c>
      <c r="AO4" s="16" t="s">
        <v>63</v>
      </c>
      <c r="AP4" s="16" t="s">
        <v>63</v>
      </c>
      <c r="AQ4" s="16" t="s">
        <v>63</v>
      </c>
      <c r="AR4" s="16" t="s">
        <v>63</v>
      </c>
      <c r="AS4" s="16" t="s">
        <v>63</v>
      </c>
      <c r="AT4" s="16" t="s">
        <v>63</v>
      </c>
      <c r="AU4" s="16" t="s">
        <v>63</v>
      </c>
      <c r="AV4" s="16" t="s">
        <v>63</v>
      </c>
      <c r="AW4" s="16" t="s">
        <v>63</v>
      </c>
      <c r="AX4" s="16"/>
      <c r="AY4" s="16"/>
      <c r="AZ4" s="16"/>
      <c r="BA4" s="16"/>
      <c r="BB4" s="16"/>
      <c r="BC4" s="16"/>
      <c r="BD4" s="16"/>
      <c r="BE4" s="16"/>
      <c r="BF4" s="16"/>
      <c r="BG4" s="16"/>
      <c r="BH4" s="16"/>
      <c r="BI4" s="16"/>
    </row>
    <row r="5" spans="1:61" s="20" customFormat="1" ht="60" customHeight="1" x14ac:dyDescent="0.35">
      <c r="A5" s="16" t="s">
        <v>95</v>
      </c>
      <c r="B5" s="16" t="s">
        <v>95</v>
      </c>
      <c r="C5" s="16" t="s">
        <v>95</v>
      </c>
      <c r="D5" s="16" t="s">
        <v>681</v>
      </c>
      <c r="E5" s="16" t="s">
        <v>96</v>
      </c>
      <c r="F5" s="16" t="s">
        <v>97</v>
      </c>
      <c r="G5" s="16" t="s">
        <v>679</v>
      </c>
      <c r="H5" s="16" t="s">
        <v>98</v>
      </c>
      <c r="I5" s="16" t="str">
        <f t="shared" ref="I5:I16" si="1">_xlfn.CONCAT(G5,": ",H5)</f>
        <v>S1: Admission to hospital: Quality of information given while on waiting list</v>
      </c>
      <c r="J5" s="16">
        <f t="shared" si="0"/>
        <v>77</v>
      </c>
      <c r="K5" s="17"/>
      <c r="L5" s="16" t="s">
        <v>64</v>
      </c>
      <c r="M5" s="16">
        <v>1</v>
      </c>
      <c r="N5" s="16" t="s">
        <v>89</v>
      </c>
      <c r="O5" s="18"/>
      <c r="P5" s="16" t="s">
        <v>89</v>
      </c>
      <c r="Q5" s="16" t="s">
        <v>100</v>
      </c>
      <c r="R5" s="16"/>
      <c r="S5" s="16">
        <v>1</v>
      </c>
      <c r="T5" s="16">
        <v>1</v>
      </c>
      <c r="U5" s="17" t="s">
        <v>101</v>
      </c>
      <c r="V5" s="16"/>
      <c r="W5" s="16"/>
      <c r="X5" s="16"/>
      <c r="Y5" s="16" t="s">
        <v>95</v>
      </c>
      <c r="Z5" s="16" t="s">
        <v>78</v>
      </c>
      <c r="AA5" s="16" t="s">
        <v>79</v>
      </c>
      <c r="AB5" s="16" t="s">
        <v>80</v>
      </c>
      <c r="AC5" s="16" t="s">
        <v>63</v>
      </c>
      <c r="AD5" s="16" t="s">
        <v>102</v>
      </c>
      <c r="AE5" s="16" t="s">
        <v>103</v>
      </c>
      <c r="AF5" s="16" t="s">
        <v>104</v>
      </c>
      <c r="AG5" s="16" t="s">
        <v>105</v>
      </c>
      <c r="AH5" s="16" t="s">
        <v>106</v>
      </c>
      <c r="AI5" s="16" t="s">
        <v>107</v>
      </c>
      <c r="AJ5" s="16" t="s">
        <v>63</v>
      </c>
      <c r="AK5" s="16" t="s">
        <v>63</v>
      </c>
      <c r="AL5" s="16" t="s">
        <v>63</v>
      </c>
      <c r="AM5" s="16" t="s">
        <v>63</v>
      </c>
      <c r="AN5" s="16" t="s">
        <v>63</v>
      </c>
      <c r="AO5" s="16" t="s">
        <v>63</v>
      </c>
      <c r="AP5" s="16" t="s">
        <v>63</v>
      </c>
      <c r="AQ5" s="16" t="s">
        <v>63</v>
      </c>
      <c r="AR5" s="16" t="s">
        <v>63</v>
      </c>
      <c r="AS5" s="16" t="s">
        <v>63</v>
      </c>
      <c r="AT5" s="16" t="s">
        <v>63</v>
      </c>
      <c r="AU5" s="16" t="s">
        <v>63</v>
      </c>
      <c r="AV5" s="16" t="s">
        <v>63</v>
      </c>
      <c r="AW5" s="16" t="s">
        <v>63</v>
      </c>
      <c r="AX5" s="16"/>
      <c r="AY5" s="16">
        <v>10</v>
      </c>
      <c r="AZ5" s="16">
        <v>7.5</v>
      </c>
      <c r="BA5" s="16">
        <v>5</v>
      </c>
      <c r="BB5" s="16">
        <v>2.5</v>
      </c>
      <c r="BC5" s="16">
        <v>0</v>
      </c>
      <c r="BD5" s="16">
        <v>0</v>
      </c>
      <c r="BE5" s="16"/>
      <c r="BF5" s="16"/>
      <c r="BG5" s="16"/>
      <c r="BH5" s="16"/>
      <c r="BI5" s="19"/>
    </row>
    <row r="6" spans="1:61" s="20" customFormat="1" ht="60" customHeight="1" x14ac:dyDescent="0.35">
      <c r="A6" s="16" t="s">
        <v>108</v>
      </c>
      <c r="B6" s="16" t="s">
        <v>108</v>
      </c>
      <c r="C6" s="16" t="s">
        <v>108</v>
      </c>
      <c r="D6" s="16" t="s">
        <v>109</v>
      </c>
      <c r="E6" s="16" t="s">
        <v>109</v>
      </c>
      <c r="F6" s="16" t="s">
        <v>110</v>
      </c>
      <c r="G6" s="16" t="s">
        <v>679</v>
      </c>
      <c r="H6" s="16" t="s">
        <v>111</v>
      </c>
      <c r="I6" s="16" t="str">
        <f t="shared" si="1"/>
        <v>S1: Admission to hospital: The wait to get a bed on a ward after arrival</v>
      </c>
      <c r="J6" s="16">
        <f t="shared" si="0"/>
        <v>72</v>
      </c>
      <c r="K6" s="17" t="s">
        <v>616</v>
      </c>
      <c r="L6" s="16" t="s">
        <v>64</v>
      </c>
      <c r="M6" s="16">
        <v>1</v>
      </c>
      <c r="N6" s="16" t="s">
        <v>75</v>
      </c>
      <c r="O6" s="18">
        <v>5</v>
      </c>
      <c r="P6" s="16" t="s">
        <v>88</v>
      </c>
      <c r="Q6" s="16" t="s">
        <v>112</v>
      </c>
      <c r="R6" s="16"/>
      <c r="S6" s="16">
        <v>1</v>
      </c>
      <c r="T6" s="16">
        <v>1</v>
      </c>
      <c r="U6" s="17" t="s">
        <v>67</v>
      </c>
      <c r="V6" s="16" t="s">
        <v>85</v>
      </c>
      <c r="W6" s="16" t="s">
        <v>85</v>
      </c>
      <c r="X6" s="16" t="s">
        <v>95</v>
      </c>
      <c r="Y6" s="16" t="s">
        <v>108</v>
      </c>
      <c r="Z6" s="16" t="s">
        <v>78</v>
      </c>
      <c r="AA6" s="16" t="s">
        <v>79</v>
      </c>
      <c r="AB6" s="16" t="s">
        <v>80</v>
      </c>
      <c r="AC6" s="16" t="s">
        <v>63</v>
      </c>
      <c r="AD6" s="16" t="s">
        <v>113</v>
      </c>
      <c r="AE6" s="16" t="s">
        <v>114</v>
      </c>
      <c r="AF6" s="16" t="s">
        <v>115</v>
      </c>
      <c r="AG6" s="16" t="s">
        <v>116</v>
      </c>
      <c r="AH6" s="16" t="s">
        <v>70</v>
      </c>
      <c r="AI6" s="16" t="s">
        <v>63</v>
      </c>
      <c r="AJ6" s="16" t="s">
        <v>63</v>
      </c>
      <c r="AK6" s="16" t="s">
        <v>63</v>
      </c>
      <c r="AL6" s="16" t="s">
        <v>63</v>
      </c>
      <c r="AM6" s="16" t="s">
        <v>63</v>
      </c>
      <c r="AN6" s="16" t="s">
        <v>63</v>
      </c>
      <c r="AO6" s="16" t="s">
        <v>63</v>
      </c>
      <c r="AP6" s="16" t="s">
        <v>63</v>
      </c>
      <c r="AQ6" s="16" t="s">
        <v>63</v>
      </c>
      <c r="AR6" s="16" t="s">
        <v>63</v>
      </c>
      <c r="AS6" s="16" t="s">
        <v>63</v>
      </c>
      <c r="AT6" s="16" t="s">
        <v>63</v>
      </c>
      <c r="AU6" s="16" t="s">
        <v>63</v>
      </c>
      <c r="AV6" s="16" t="s">
        <v>63</v>
      </c>
      <c r="AW6" s="16" t="s">
        <v>63</v>
      </c>
      <c r="AX6" s="16"/>
      <c r="AY6" s="16">
        <v>10</v>
      </c>
      <c r="AZ6" s="16">
        <v>6.7</v>
      </c>
      <c r="BA6" s="16">
        <v>3.3</v>
      </c>
      <c r="BB6" s="16">
        <v>0</v>
      </c>
      <c r="BC6" s="16" t="s">
        <v>84</v>
      </c>
      <c r="BD6" s="16"/>
      <c r="BE6" s="16"/>
      <c r="BF6" s="16"/>
      <c r="BG6" s="16"/>
      <c r="BH6" s="16"/>
      <c r="BI6" s="19"/>
    </row>
    <row r="7" spans="1:61" s="24" customFormat="1" ht="60" customHeight="1" x14ac:dyDescent="0.35">
      <c r="A7" s="16" t="s">
        <v>117</v>
      </c>
      <c r="B7" s="16" t="s">
        <v>117</v>
      </c>
      <c r="C7" s="16" t="s">
        <v>117</v>
      </c>
      <c r="D7" s="21" t="s">
        <v>682</v>
      </c>
      <c r="E7" s="21" t="s">
        <v>617</v>
      </c>
      <c r="F7" s="16" t="s">
        <v>683</v>
      </c>
      <c r="G7" s="16"/>
      <c r="H7" s="16"/>
      <c r="I7" s="16" t="str">
        <f t="shared" si="1"/>
        <v xml:space="preserve">: </v>
      </c>
      <c r="J7" s="16">
        <f t="shared" si="0"/>
        <v>2</v>
      </c>
      <c r="K7" s="17" t="s">
        <v>99</v>
      </c>
      <c r="L7" s="16" t="s">
        <v>118</v>
      </c>
      <c r="M7" s="16">
        <v>0</v>
      </c>
      <c r="N7" s="16" t="s">
        <v>509</v>
      </c>
      <c r="O7" s="18"/>
      <c r="P7" s="16" t="s">
        <v>509</v>
      </c>
      <c r="Q7" s="16"/>
      <c r="R7" s="16"/>
      <c r="S7" s="16">
        <v>1</v>
      </c>
      <c r="T7" s="16">
        <v>1</v>
      </c>
      <c r="U7" s="17" t="s">
        <v>811</v>
      </c>
      <c r="V7" s="16"/>
      <c r="W7" s="16"/>
      <c r="X7" s="16"/>
      <c r="Y7" s="16"/>
      <c r="Z7" s="16"/>
      <c r="AA7" s="16"/>
      <c r="AB7" s="16"/>
      <c r="AC7" s="16"/>
      <c r="AD7" s="16" t="s">
        <v>669</v>
      </c>
      <c r="AE7" s="16" t="s">
        <v>824</v>
      </c>
      <c r="AF7" s="16" t="s">
        <v>825</v>
      </c>
      <c r="AG7" s="16" t="s">
        <v>670</v>
      </c>
      <c r="AH7" s="16" t="s">
        <v>671</v>
      </c>
      <c r="AI7" s="16" t="s">
        <v>554</v>
      </c>
      <c r="AJ7" s="16" t="s">
        <v>70</v>
      </c>
      <c r="AK7" s="16"/>
      <c r="AL7" s="16"/>
      <c r="AM7" s="16"/>
      <c r="AN7" s="16"/>
      <c r="AO7" s="16"/>
      <c r="AP7" s="16"/>
      <c r="AQ7" s="16"/>
      <c r="AR7" s="16"/>
      <c r="AS7" s="16"/>
      <c r="AT7" s="16"/>
      <c r="AU7" s="16"/>
      <c r="AV7" s="16"/>
      <c r="AW7" s="16"/>
      <c r="AX7" s="16"/>
      <c r="AY7" s="16"/>
      <c r="AZ7" s="16"/>
      <c r="BA7" s="16"/>
      <c r="BB7" s="16"/>
      <c r="BC7" s="16"/>
      <c r="BD7" s="16"/>
      <c r="BE7" s="16"/>
      <c r="BF7" s="16"/>
      <c r="BG7" s="16"/>
      <c r="BH7" s="16"/>
      <c r="BI7" s="16"/>
    </row>
    <row r="8" spans="1:61" s="20" customFormat="1" ht="60" customHeight="1" x14ac:dyDescent="0.35">
      <c r="A8" s="16" t="s">
        <v>131</v>
      </c>
      <c r="B8" s="16" t="s">
        <v>131</v>
      </c>
      <c r="C8" s="16" t="s">
        <v>131</v>
      </c>
      <c r="D8" s="21" t="s">
        <v>619</v>
      </c>
      <c r="E8" s="21" t="s">
        <v>619</v>
      </c>
      <c r="F8" s="21" t="s">
        <v>620</v>
      </c>
      <c r="G8" s="16" t="s">
        <v>679</v>
      </c>
      <c r="H8" s="16" t="s">
        <v>714</v>
      </c>
      <c r="I8" s="16" t="str">
        <f t="shared" si="1"/>
        <v>S1: Admission to hospital: Length of time waited (in another location) before admission to a ward</v>
      </c>
      <c r="J8" s="16">
        <f t="shared" si="0"/>
        <v>97</v>
      </c>
      <c r="K8" s="21" t="s">
        <v>618</v>
      </c>
      <c r="L8" s="16" t="s">
        <v>64</v>
      </c>
      <c r="M8" s="16">
        <v>1</v>
      </c>
      <c r="N8" s="16" t="s">
        <v>88</v>
      </c>
      <c r="O8" s="18">
        <v>6</v>
      </c>
      <c r="P8" s="16" t="s">
        <v>89</v>
      </c>
      <c r="Q8" s="16" t="s">
        <v>810</v>
      </c>
      <c r="R8" s="16"/>
      <c r="S8" s="16">
        <v>1</v>
      </c>
      <c r="T8" s="16">
        <v>1</v>
      </c>
      <c r="U8" s="17" t="s">
        <v>667</v>
      </c>
      <c r="V8" s="16"/>
      <c r="W8" s="16"/>
      <c r="X8" s="16"/>
      <c r="Y8" s="16"/>
      <c r="Z8" s="16" t="s">
        <v>78</v>
      </c>
      <c r="AA8" s="16" t="s">
        <v>79</v>
      </c>
      <c r="AB8" s="16" t="s">
        <v>80</v>
      </c>
      <c r="AC8" s="16"/>
      <c r="AD8" s="16" t="s">
        <v>672</v>
      </c>
      <c r="AE8" s="16" t="s">
        <v>673</v>
      </c>
      <c r="AF8" s="16" t="s">
        <v>674</v>
      </c>
      <c r="AG8" s="16" t="s">
        <v>675</v>
      </c>
      <c r="AH8" s="16" t="s">
        <v>676</v>
      </c>
      <c r="AI8" s="16" t="s">
        <v>70</v>
      </c>
      <c r="AJ8" s="16"/>
      <c r="AK8" s="16"/>
      <c r="AL8" s="16"/>
      <c r="AM8" s="16"/>
      <c r="AN8" s="16"/>
      <c r="AO8" s="16"/>
      <c r="AP8" s="16"/>
      <c r="AQ8" s="16"/>
      <c r="AR8" s="16"/>
      <c r="AS8" s="16"/>
      <c r="AT8" s="16"/>
      <c r="AU8" s="16"/>
      <c r="AV8" s="16"/>
      <c r="AW8" s="16"/>
      <c r="AX8" s="16"/>
      <c r="AY8" s="16">
        <v>10</v>
      </c>
      <c r="AZ8" s="16">
        <v>7.5</v>
      </c>
      <c r="BA8" s="16">
        <v>5</v>
      </c>
      <c r="BB8" s="16">
        <v>2.5</v>
      </c>
      <c r="BC8" s="16">
        <v>0</v>
      </c>
      <c r="BD8" s="16" t="s">
        <v>84</v>
      </c>
      <c r="BE8" s="16"/>
      <c r="BF8" s="16"/>
      <c r="BG8" s="16"/>
      <c r="BH8" s="16"/>
      <c r="BI8" s="19"/>
    </row>
    <row r="9" spans="1:61" s="20" customFormat="1" ht="104.5" customHeight="1" x14ac:dyDescent="0.35">
      <c r="A9" s="16" t="s">
        <v>649</v>
      </c>
      <c r="B9" s="16" t="s">
        <v>649</v>
      </c>
      <c r="C9" s="16" t="s">
        <v>649</v>
      </c>
      <c r="D9" s="16" t="s">
        <v>720</v>
      </c>
      <c r="E9" s="16" t="s">
        <v>774</v>
      </c>
      <c r="F9" s="16" t="s">
        <v>748</v>
      </c>
      <c r="G9" s="16" t="s">
        <v>680</v>
      </c>
      <c r="H9" s="16" t="s">
        <v>728</v>
      </c>
      <c r="I9" s="16" t="str">
        <f t="shared" si="1"/>
        <v>S2: The hospital and ward: Patient prevented from sleeping at night: Noise from other patients</v>
      </c>
      <c r="J9" s="16">
        <f t="shared" ref="J9:J21" si="2">LEN(I9)</f>
        <v>94</v>
      </c>
      <c r="K9" s="17" t="s">
        <v>783</v>
      </c>
      <c r="L9" s="16" t="s">
        <v>118</v>
      </c>
      <c r="M9" s="16">
        <v>1</v>
      </c>
      <c r="N9" s="22">
        <v>1</v>
      </c>
      <c r="O9" s="22">
        <v>0</v>
      </c>
      <c r="P9" s="16" t="s">
        <v>733</v>
      </c>
      <c r="Q9" s="16" t="s">
        <v>734</v>
      </c>
      <c r="R9" s="16"/>
      <c r="S9" s="16">
        <v>1</v>
      </c>
      <c r="T9" s="16">
        <v>1</v>
      </c>
      <c r="U9" s="17" t="s">
        <v>119</v>
      </c>
      <c r="V9" s="16"/>
      <c r="W9" s="16"/>
      <c r="X9" s="16"/>
      <c r="Y9" s="16" t="s">
        <v>607</v>
      </c>
      <c r="Z9" s="16" t="s">
        <v>120</v>
      </c>
      <c r="AA9" s="16" t="s">
        <v>121</v>
      </c>
      <c r="AB9" s="16" t="s">
        <v>122</v>
      </c>
      <c r="AC9" s="16" t="s">
        <v>63</v>
      </c>
      <c r="AD9" s="16" t="s">
        <v>123</v>
      </c>
      <c r="AE9" s="16" t="s">
        <v>124</v>
      </c>
      <c r="AF9" s="16" t="s">
        <v>125</v>
      </c>
      <c r="AG9" s="16" t="s">
        <v>126</v>
      </c>
      <c r="AH9" s="16" t="s">
        <v>127</v>
      </c>
      <c r="AI9" s="16" t="s">
        <v>128</v>
      </c>
      <c r="AJ9" s="16" t="s">
        <v>129</v>
      </c>
      <c r="AK9" s="16" t="s">
        <v>130</v>
      </c>
      <c r="AL9" s="16" t="s">
        <v>63</v>
      </c>
      <c r="AM9" s="16" t="s">
        <v>63</v>
      </c>
      <c r="AN9" s="16" t="s">
        <v>63</v>
      </c>
      <c r="AO9" s="16" t="s">
        <v>63</v>
      </c>
      <c r="AP9" s="16" t="s">
        <v>63</v>
      </c>
      <c r="AQ9" s="16" t="s">
        <v>63</v>
      </c>
      <c r="AR9" s="16" t="s">
        <v>63</v>
      </c>
      <c r="AS9" s="16" t="s">
        <v>63</v>
      </c>
      <c r="AT9" s="16" t="s">
        <v>63</v>
      </c>
      <c r="AU9" s="16" t="s">
        <v>63</v>
      </c>
      <c r="AV9" s="16" t="s">
        <v>63</v>
      </c>
      <c r="AW9" s="16" t="s">
        <v>63</v>
      </c>
      <c r="AX9" s="16">
        <v>10</v>
      </c>
      <c r="AY9" s="16">
        <v>0</v>
      </c>
      <c r="AZ9" s="16"/>
      <c r="BA9" s="16"/>
      <c r="BB9" s="16"/>
      <c r="BC9" s="16"/>
      <c r="BD9" s="16"/>
      <c r="BE9" s="16"/>
      <c r="BF9" s="16"/>
      <c r="BG9" s="16"/>
      <c r="BH9" s="16"/>
      <c r="BI9" s="19"/>
    </row>
    <row r="10" spans="1:61" s="20" customFormat="1" ht="104.5" customHeight="1" x14ac:dyDescent="0.35">
      <c r="A10" s="16" t="s">
        <v>650</v>
      </c>
      <c r="B10" s="16" t="s">
        <v>650</v>
      </c>
      <c r="C10" s="16" t="s">
        <v>650</v>
      </c>
      <c r="D10" s="16" t="s">
        <v>721</v>
      </c>
      <c r="E10" s="16" t="s">
        <v>775</v>
      </c>
      <c r="F10" s="16" t="s">
        <v>749</v>
      </c>
      <c r="G10" s="16" t="s">
        <v>680</v>
      </c>
      <c r="H10" s="16" t="s">
        <v>729</v>
      </c>
      <c r="I10" s="16" t="str">
        <f t="shared" si="1"/>
        <v>S2: The hospital and ward: Patient prevented from sleeping at night: Noise from staff</v>
      </c>
      <c r="J10" s="16">
        <f t="shared" si="2"/>
        <v>85</v>
      </c>
      <c r="K10" s="17" t="s">
        <v>783</v>
      </c>
      <c r="L10" s="16" t="s">
        <v>118</v>
      </c>
      <c r="M10" s="16">
        <v>1</v>
      </c>
      <c r="N10" s="22">
        <v>1</v>
      </c>
      <c r="O10" s="22">
        <v>0</v>
      </c>
      <c r="P10" s="16" t="s">
        <v>733</v>
      </c>
      <c r="Q10" s="16" t="s">
        <v>734</v>
      </c>
      <c r="R10" s="16"/>
      <c r="S10" s="16">
        <v>1</v>
      </c>
      <c r="T10" s="16">
        <v>1</v>
      </c>
      <c r="U10" s="17" t="s">
        <v>119</v>
      </c>
      <c r="V10" s="16"/>
      <c r="W10" s="16"/>
      <c r="X10" s="16"/>
      <c r="Y10" s="16" t="s">
        <v>608</v>
      </c>
      <c r="Z10" s="16" t="s">
        <v>120</v>
      </c>
      <c r="AA10" s="16" t="s">
        <v>121</v>
      </c>
      <c r="AB10" s="16" t="s">
        <v>122</v>
      </c>
      <c r="AC10" s="16"/>
      <c r="AD10" s="16" t="s">
        <v>123</v>
      </c>
      <c r="AE10" s="16" t="s">
        <v>124</v>
      </c>
      <c r="AF10" s="16" t="s">
        <v>125</v>
      </c>
      <c r="AG10" s="16" t="s">
        <v>126</v>
      </c>
      <c r="AH10" s="16" t="s">
        <v>127</v>
      </c>
      <c r="AI10" s="16" t="s">
        <v>128</v>
      </c>
      <c r="AJ10" s="16" t="s">
        <v>129</v>
      </c>
      <c r="AK10" s="16" t="s">
        <v>130</v>
      </c>
      <c r="AL10" s="16"/>
      <c r="AM10" s="16"/>
      <c r="AN10" s="16"/>
      <c r="AO10" s="16"/>
      <c r="AP10" s="16"/>
      <c r="AQ10" s="16"/>
      <c r="AR10" s="16"/>
      <c r="AS10" s="16"/>
      <c r="AT10" s="16"/>
      <c r="AU10" s="16"/>
      <c r="AV10" s="16"/>
      <c r="AW10" s="16"/>
      <c r="AX10" s="16">
        <v>10</v>
      </c>
      <c r="AY10" s="16">
        <v>0</v>
      </c>
      <c r="AZ10" s="16"/>
      <c r="BA10" s="16"/>
      <c r="BB10" s="16"/>
      <c r="BC10" s="16"/>
      <c r="BD10" s="16"/>
      <c r="BE10" s="16"/>
      <c r="BF10" s="16"/>
      <c r="BG10" s="16"/>
      <c r="BH10" s="16"/>
      <c r="BI10" s="19"/>
    </row>
    <row r="11" spans="1:61" s="24" customFormat="1" ht="104.5" customHeight="1" x14ac:dyDescent="0.35">
      <c r="A11" s="16" t="s">
        <v>651</v>
      </c>
      <c r="B11" s="16" t="s">
        <v>651</v>
      </c>
      <c r="C11" s="16" t="s">
        <v>651</v>
      </c>
      <c r="D11" s="16" t="s">
        <v>722</v>
      </c>
      <c r="E11" s="16" t="s">
        <v>776</v>
      </c>
      <c r="F11" s="16" t="s">
        <v>750</v>
      </c>
      <c r="G11" s="16"/>
      <c r="H11" s="16"/>
      <c r="I11" s="16" t="str">
        <f t="shared" si="1"/>
        <v xml:space="preserve">: </v>
      </c>
      <c r="J11" s="16">
        <f t="shared" si="2"/>
        <v>2</v>
      </c>
      <c r="K11" s="17" t="s">
        <v>783</v>
      </c>
      <c r="L11" s="16" t="s">
        <v>118</v>
      </c>
      <c r="M11" s="16">
        <v>0</v>
      </c>
      <c r="N11" s="22">
        <v>1</v>
      </c>
      <c r="O11" s="22">
        <v>0</v>
      </c>
      <c r="P11" s="16" t="s">
        <v>733</v>
      </c>
      <c r="Q11" s="16"/>
      <c r="R11" s="16"/>
      <c r="S11" s="16">
        <v>1</v>
      </c>
      <c r="T11" s="16">
        <v>1</v>
      </c>
      <c r="U11" s="17" t="s">
        <v>119</v>
      </c>
      <c r="V11" s="16"/>
      <c r="W11" s="16"/>
      <c r="X11" s="16"/>
      <c r="Y11" s="16" t="s">
        <v>609</v>
      </c>
      <c r="Z11" s="16"/>
      <c r="AA11" s="16"/>
      <c r="AB11" s="16"/>
      <c r="AC11" s="16"/>
      <c r="AD11" s="16" t="s">
        <v>123</v>
      </c>
      <c r="AE11" s="16" t="s">
        <v>124</v>
      </c>
      <c r="AF11" s="16" t="s">
        <v>125</v>
      </c>
      <c r="AG11" s="16" t="s">
        <v>126</v>
      </c>
      <c r="AH11" s="16" t="s">
        <v>127</v>
      </c>
      <c r="AI11" s="16" t="s">
        <v>128</v>
      </c>
      <c r="AJ11" s="16" t="s">
        <v>129</v>
      </c>
      <c r="AK11" s="16" t="s">
        <v>130</v>
      </c>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s="20" customFormat="1" ht="104.5" customHeight="1" x14ac:dyDescent="0.35">
      <c r="A12" s="16" t="s">
        <v>652</v>
      </c>
      <c r="B12" s="16" t="s">
        <v>652</v>
      </c>
      <c r="C12" s="16" t="s">
        <v>652</v>
      </c>
      <c r="D12" s="16" t="s">
        <v>723</v>
      </c>
      <c r="E12" s="16" t="s">
        <v>777</v>
      </c>
      <c r="F12" s="16" t="s">
        <v>751</v>
      </c>
      <c r="G12" s="16" t="s">
        <v>680</v>
      </c>
      <c r="H12" s="16" t="s">
        <v>730</v>
      </c>
      <c r="I12" s="16" t="str">
        <f t="shared" si="1"/>
        <v>S2: The hospital and ward: Patient prevented from sleeping at night: Hospital lighting</v>
      </c>
      <c r="J12" s="16">
        <f t="shared" si="2"/>
        <v>86</v>
      </c>
      <c r="K12" s="17" t="s">
        <v>783</v>
      </c>
      <c r="L12" s="16" t="s">
        <v>118</v>
      </c>
      <c r="M12" s="16">
        <v>1</v>
      </c>
      <c r="N12" s="22">
        <v>1</v>
      </c>
      <c r="O12" s="22">
        <v>0</v>
      </c>
      <c r="P12" s="16" t="s">
        <v>733</v>
      </c>
      <c r="Q12" s="16" t="s">
        <v>734</v>
      </c>
      <c r="R12" s="16"/>
      <c r="S12" s="16">
        <v>1</v>
      </c>
      <c r="T12" s="16">
        <v>1</v>
      </c>
      <c r="U12" s="17" t="s">
        <v>119</v>
      </c>
      <c r="V12" s="16"/>
      <c r="W12" s="16"/>
      <c r="X12" s="16"/>
      <c r="Y12" s="16" t="s">
        <v>610</v>
      </c>
      <c r="Z12" s="16" t="s">
        <v>120</v>
      </c>
      <c r="AA12" s="16" t="s">
        <v>121</v>
      </c>
      <c r="AB12" s="16" t="s">
        <v>122</v>
      </c>
      <c r="AC12" s="16"/>
      <c r="AD12" s="16" t="s">
        <v>123</v>
      </c>
      <c r="AE12" s="16" t="s">
        <v>124</v>
      </c>
      <c r="AF12" s="16" t="s">
        <v>125</v>
      </c>
      <c r="AG12" s="16" t="s">
        <v>126</v>
      </c>
      <c r="AH12" s="16" t="s">
        <v>127</v>
      </c>
      <c r="AI12" s="16" t="s">
        <v>128</v>
      </c>
      <c r="AJ12" s="16" t="s">
        <v>129</v>
      </c>
      <c r="AK12" s="16" t="s">
        <v>130</v>
      </c>
      <c r="AL12" s="16"/>
      <c r="AM12" s="16"/>
      <c r="AN12" s="16"/>
      <c r="AO12" s="16"/>
      <c r="AP12" s="16"/>
      <c r="AQ12" s="16"/>
      <c r="AR12" s="16"/>
      <c r="AS12" s="16"/>
      <c r="AT12" s="16"/>
      <c r="AU12" s="16"/>
      <c r="AV12" s="16"/>
      <c r="AW12" s="16"/>
      <c r="AX12" s="16">
        <v>10</v>
      </c>
      <c r="AY12" s="16">
        <v>0</v>
      </c>
      <c r="AZ12" s="16"/>
      <c r="BA12" s="16"/>
      <c r="BB12" s="16"/>
      <c r="BC12" s="16"/>
      <c r="BD12" s="16"/>
      <c r="BE12" s="16"/>
      <c r="BF12" s="16"/>
      <c r="BG12" s="16"/>
      <c r="BH12" s="16"/>
      <c r="BI12" s="19"/>
    </row>
    <row r="13" spans="1:61" s="24" customFormat="1" ht="104.5" customHeight="1" x14ac:dyDescent="0.35">
      <c r="A13" s="16" t="s">
        <v>653</v>
      </c>
      <c r="B13" s="16" t="s">
        <v>653</v>
      </c>
      <c r="C13" s="16" t="s">
        <v>653</v>
      </c>
      <c r="D13" s="16" t="s">
        <v>724</v>
      </c>
      <c r="E13" s="16" t="s">
        <v>778</v>
      </c>
      <c r="F13" s="16" t="s">
        <v>752</v>
      </c>
      <c r="G13" s="16"/>
      <c r="H13" s="16"/>
      <c r="I13" s="16" t="str">
        <f t="shared" si="1"/>
        <v xml:space="preserve">: </v>
      </c>
      <c r="J13" s="16">
        <f t="shared" si="2"/>
        <v>2</v>
      </c>
      <c r="K13" s="17" t="s">
        <v>783</v>
      </c>
      <c r="L13" s="16" t="s">
        <v>118</v>
      </c>
      <c r="M13" s="16">
        <v>0</v>
      </c>
      <c r="N13" s="22">
        <v>1</v>
      </c>
      <c r="O13" s="22">
        <v>0</v>
      </c>
      <c r="P13" s="16" t="s">
        <v>733</v>
      </c>
      <c r="Q13" s="16"/>
      <c r="R13" s="16"/>
      <c r="S13" s="16">
        <v>1</v>
      </c>
      <c r="T13" s="16">
        <v>1</v>
      </c>
      <c r="U13" s="17" t="s">
        <v>119</v>
      </c>
      <c r="V13" s="16"/>
      <c r="W13" s="16"/>
      <c r="X13" s="16"/>
      <c r="Y13" s="16" t="s">
        <v>611</v>
      </c>
      <c r="Z13" s="16"/>
      <c r="AA13" s="16"/>
      <c r="AB13" s="16"/>
      <c r="AC13" s="16"/>
      <c r="AD13" s="16" t="s">
        <v>123</v>
      </c>
      <c r="AE13" s="16" t="s">
        <v>124</v>
      </c>
      <c r="AF13" s="16" t="s">
        <v>125</v>
      </c>
      <c r="AG13" s="16" t="s">
        <v>126</v>
      </c>
      <c r="AH13" s="16" t="s">
        <v>127</v>
      </c>
      <c r="AI13" s="16" t="s">
        <v>128</v>
      </c>
      <c r="AJ13" s="16" t="s">
        <v>129</v>
      </c>
      <c r="AK13" s="16" t="s">
        <v>130</v>
      </c>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row>
    <row r="14" spans="1:61" s="20" customFormat="1" ht="104.5" customHeight="1" x14ac:dyDescent="0.35">
      <c r="A14" s="16" t="s">
        <v>654</v>
      </c>
      <c r="B14" s="16" t="s">
        <v>654</v>
      </c>
      <c r="C14" s="16" t="s">
        <v>654</v>
      </c>
      <c r="D14" s="16" t="s">
        <v>725</v>
      </c>
      <c r="E14" s="16" t="s">
        <v>779</v>
      </c>
      <c r="F14" s="16" t="s">
        <v>753</v>
      </c>
      <c r="G14" s="16" t="s">
        <v>680</v>
      </c>
      <c r="H14" s="16" t="s">
        <v>731</v>
      </c>
      <c r="I14" s="16" t="str">
        <f t="shared" si="1"/>
        <v>S2: The hospital and ward: Patient prevented from sleeping at night: Room temperature</v>
      </c>
      <c r="J14" s="16">
        <f t="shared" si="2"/>
        <v>85</v>
      </c>
      <c r="K14" s="17" t="s">
        <v>783</v>
      </c>
      <c r="L14" s="16" t="s">
        <v>118</v>
      </c>
      <c r="M14" s="16">
        <v>1</v>
      </c>
      <c r="N14" s="22">
        <v>1</v>
      </c>
      <c r="O14" s="22">
        <v>0</v>
      </c>
      <c r="P14" s="16" t="s">
        <v>733</v>
      </c>
      <c r="Q14" s="16" t="s">
        <v>734</v>
      </c>
      <c r="R14" s="16"/>
      <c r="S14" s="16">
        <v>1</v>
      </c>
      <c r="T14" s="16">
        <v>1</v>
      </c>
      <c r="U14" s="17" t="s">
        <v>119</v>
      </c>
      <c r="V14" s="16"/>
      <c r="W14" s="16"/>
      <c r="X14" s="16"/>
      <c r="Y14" s="16" t="s">
        <v>612</v>
      </c>
      <c r="Z14" s="16" t="s">
        <v>120</v>
      </c>
      <c r="AA14" s="16" t="s">
        <v>121</v>
      </c>
      <c r="AB14" s="16" t="s">
        <v>122</v>
      </c>
      <c r="AC14" s="16"/>
      <c r="AD14" s="16" t="s">
        <v>123</v>
      </c>
      <c r="AE14" s="16" t="s">
        <v>124</v>
      </c>
      <c r="AF14" s="16" t="s">
        <v>125</v>
      </c>
      <c r="AG14" s="16" t="s">
        <v>126</v>
      </c>
      <c r="AH14" s="16" t="s">
        <v>127</v>
      </c>
      <c r="AI14" s="16" t="s">
        <v>128</v>
      </c>
      <c r="AJ14" s="16" t="s">
        <v>129</v>
      </c>
      <c r="AK14" s="16" t="s">
        <v>130</v>
      </c>
      <c r="AL14" s="16"/>
      <c r="AM14" s="16"/>
      <c r="AN14" s="16"/>
      <c r="AO14" s="16"/>
      <c r="AP14" s="16"/>
      <c r="AQ14" s="16"/>
      <c r="AR14" s="16"/>
      <c r="AS14" s="16"/>
      <c r="AT14" s="16"/>
      <c r="AU14" s="16"/>
      <c r="AV14" s="16"/>
      <c r="AW14" s="16"/>
      <c r="AX14" s="16">
        <v>10</v>
      </c>
      <c r="AY14" s="16">
        <v>0</v>
      </c>
      <c r="AZ14" s="16"/>
      <c r="BA14" s="16"/>
      <c r="BB14" s="16"/>
      <c r="BC14" s="16"/>
      <c r="BD14" s="16"/>
      <c r="BE14" s="16"/>
      <c r="BF14" s="16"/>
      <c r="BG14" s="16"/>
      <c r="BH14" s="16"/>
      <c r="BI14" s="19"/>
    </row>
    <row r="15" spans="1:61" s="24" customFormat="1" ht="104.5" customHeight="1" x14ac:dyDescent="0.35">
      <c r="A15" s="16" t="s">
        <v>655</v>
      </c>
      <c r="B15" s="16" t="s">
        <v>655</v>
      </c>
      <c r="C15" s="16" t="s">
        <v>655</v>
      </c>
      <c r="D15" s="16" t="s">
        <v>726</v>
      </c>
      <c r="E15" s="16" t="s">
        <v>780</v>
      </c>
      <c r="F15" s="16" t="s">
        <v>754</v>
      </c>
      <c r="G15" s="16"/>
      <c r="H15" s="16"/>
      <c r="I15" s="16" t="str">
        <f t="shared" si="1"/>
        <v xml:space="preserve">: </v>
      </c>
      <c r="J15" s="16">
        <f t="shared" si="2"/>
        <v>2</v>
      </c>
      <c r="K15" s="17" t="s">
        <v>783</v>
      </c>
      <c r="L15" s="16" t="s">
        <v>118</v>
      </c>
      <c r="M15" s="16">
        <v>0</v>
      </c>
      <c r="N15" s="22">
        <v>1</v>
      </c>
      <c r="O15" s="22">
        <v>0</v>
      </c>
      <c r="P15" s="16" t="s">
        <v>733</v>
      </c>
      <c r="Q15" s="16"/>
      <c r="R15" s="16"/>
      <c r="S15" s="16">
        <v>1</v>
      </c>
      <c r="T15" s="16">
        <v>1</v>
      </c>
      <c r="U15" s="17" t="s">
        <v>119</v>
      </c>
      <c r="V15" s="16"/>
      <c r="W15" s="16"/>
      <c r="X15" s="16"/>
      <c r="Y15" s="16" t="s">
        <v>613</v>
      </c>
      <c r="Z15" s="16"/>
      <c r="AA15" s="16"/>
      <c r="AB15" s="16"/>
      <c r="AC15" s="16"/>
      <c r="AD15" s="16" t="s">
        <v>123</v>
      </c>
      <c r="AE15" s="16" t="s">
        <v>124</v>
      </c>
      <c r="AF15" s="16" t="s">
        <v>125</v>
      </c>
      <c r="AG15" s="16" t="s">
        <v>126</v>
      </c>
      <c r="AH15" s="16" t="s">
        <v>127</v>
      </c>
      <c r="AI15" s="16" t="s">
        <v>128</v>
      </c>
      <c r="AJ15" s="16" t="s">
        <v>129</v>
      </c>
      <c r="AK15" s="16" t="s">
        <v>130</v>
      </c>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row>
    <row r="16" spans="1:61" s="20" customFormat="1" ht="104.5" customHeight="1" x14ac:dyDescent="0.35">
      <c r="A16" s="16" t="s">
        <v>656</v>
      </c>
      <c r="B16" s="16" t="s">
        <v>656</v>
      </c>
      <c r="C16" s="16" t="s">
        <v>656</v>
      </c>
      <c r="D16" s="16" t="s">
        <v>727</v>
      </c>
      <c r="E16" s="16" t="s">
        <v>781</v>
      </c>
      <c r="F16" s="16" t="s">
        <v>755</v>
      </c>
      <c r="G16" s="16" t="s">
        <v>680</v>
      </c>
      <c r="H16" s="16" t="s">
        <v>732</v>
      </c>
      <c r="I16" s="16" t="str">
        <f t="shared" si="1"/>
        <v>S2: The hospital and ward: Patient prevented from sleeping at night: I was not prevented from sleeping</v>
      </c>
      <c r="J16" s="16">
        <f t="shared" si="2"/>
        <v>102</v>
      </c>
      <c r="K16" s="17" t="s">
        <v>783</v>
      </c>
      <c r="L16" s="16" t="s">
        <v>118</v>
      </c>
      <c r="M16" s="16">
        <v>1</v>
      </c>
      <c r="N16" s="22">
        <v>1</v>
      </c>
      <c r="O16" s="22">
        <v>0</v>
      </c>
      <c r="P16" s="16" t="s">
        <v>733</v>
      </c>
      <c r="Q16" s="16" t="s">
        <v>735</v>
      </c>
      <c r="R16" s="16"/>
      <c r="S16" s="16">
        <v>1</v>
      </c>
      <c r="T16" s="16">
        <v>1</v>
      </c>
      <c r="U16" s="17" t="s">
        <v>119</v>
      </c>
      <c r="V16" s="16"/>
      <c r="W16" s="16"/>
      <c r="X16" s="16"/>
      <c r="Y16" s="16" t="s">
        <v>614</v>
      </c>
      <c r="Z16" s="16" t="s">
        <v>120</v>
      </c>
      <c r="AA16" s="16" t="s">
        <v>121</v>
      </c>
      <c r="AB16" s="16" t="s">
        <v>122</v>
      </c>
      <c r="AC16" s="16"/>
      <c r="AD16" s="16" t="s">
        <v>123</v>
      </c>
      <c r="AE16" s="16" t="s">
        <v>124</v>
      </c>
      <c r="AF16" s="16" t="s">
        <v>125</v>
      </c>
      <c r="AG16" s="16" t="s">
        <v>126</v>
      </c>
      <c r="AH16" s="16" t="s">
        <v>127</v>
      </c>
      <c r="AI16" s="16" t="s">
        <v>128</v>
      </c>
      <c r="AJ16" s="16" t="s">
        <v>129</v>
      </c>
      <c r="AK16" s="16" t="s">
        <v>130</v>
      </c>
      <c r="AL16" s="16"/>
      <c r="AM16" s="16"/>
      <c r="AN16" s="16"/>
      <c r="AO16" s="16"/>
      <c r="AP16" s="16"/>
      <c r="AQ16" s="16"/>
      <c r="AR16" s="16"/>
      <c r="AS16" s="16"/>
      <c r="AT16" s="16"/>
      <c r="AU16" s="16"/>
      <c r="AV16" s="16"/>
      <c r="AW16" s="16"/>
      <c r="AX16" s="16">
        <v>0</v>
      </c>
      <c r="AY16" s="16">
        <v>10</v>
      </c>
      <c r="AZ16" s="16"/>
      <c r="BA16" s="16"/>
      <c r="BB16" s="16"/>
      <c r="BC16" s="16"/>
      <c r="BD16" s="16"/>
      <c r="BE16" s="16"/>
      <c r="BF16" s="16"/>
      <c r="BG16" s="16"/>
      <c r="BH16" s="16"/>
      <c r="BI16" s="19"/>
    </row>
    <row r="17" spans="1:61" s="24" customFormat="1" ht="60" customHeight="1" x14ac:dyDescent="0.35">
      <c r="A17" s="16" t="s">
        <v>146</v>
      </c>
      <c r="B17" s="16" t="s">
        <v>146</v>
      </c>
      <c r="C17" s="16" t="s">
        <v>146</v>
      </c>
      <c r="D17" s="16" t="s">
        <v>132</v>
      </c>
      <c r="E17" s="16" t="s">
        <v>132</v>
      </c>
      <c r="F17" s="16" t="s">
        <v>684</v>
      </c>
      <c r="G17" s="16" t="s">
        <v>63</v>
      </c>
      <c r="H17" s="16" t="s">
        <v>63</v>
      </c>
      <c r="I17" s="16"/>
      <c r="J17" s="16">
        <f t="shared" si="2"/>
        <v>0</v>
      </c>
      <c r="K17" s="17"/>
      <c r="L17" s="16" t="s">
        <v>64</v>
      </c>
      <c r="M17" s="16">
        <v>0</v>
      </c>
      <c r="N17" s="16" t="s">
        <v>66</v>
      </c>
      <c r="O17" s="18">
        <v>4</v>
      </c>
      <c r="P17" s="17" t="s">
        <v>75</v>
      </c>
      <c r="Q17" s="16"/>
      <c r="R17" s="16"/>
      <c r="S17" s="16">
        <v>1</v>
      </c>
      <c r="T17" s="16">
        <v>1</v>
      </c>
      <c r="U17" s="16" t="s">
        <v>67</v>
      </c>
      <c r="V17" s="16" t="s">
        <v>117</v>
      </c>
      <c r="W17" s="16" t="s">
        <v>117</v>
      </c>
      <c r="X17" s="16" t="s">
        <v>117</v>
      </c>
      <c r="Y17" s="16" t="s">
        <v>131</v>
      </c>
      <c r="Z17" s="16"/>
      <c r="AA17" s="16"/>
      <c r="AB17" s="16"/>
      <c r="AC17" s="17" t="s">
        <v>63</v>
      </c>
      <c r="AD17" s="16" t="s">
        <v>133</v>
      </c>
      <c r="AE17" s="16" t="s">
        <v>134</v>
      </c>
      <c r="AF17" s="16" t="s">
        <v>135</v>
      </c>
      <c r="AG17" s="16" t="s">
        <v>70</v>
      </c>
      <c r="AH17" s="17" t="s">
        <v>63</v>
      </c>
      <c r="AI17" s="17" t="s">
        <v>63</v>
      </c>
      <c r="AJ17" s="17" t="s">
        <v>63</v>
      </c>
      <c r="AK17" s="17" t="s">
        <v>63</v>
      </c>
      <c r="AL17" s="17" t="s">
        <v>63</v>
      </c>
      <c r="AM17" s="17" t="s">
        <v>63</v>
      </c>
      <c r="AN17" s="17" t="s">
        <v>63</v>
      </c>
      <c r="AO17" s="17" t="s">
        <v>63</v>
      </c>
      <c r="AP17" s="17" t="s">
        <v>63</v>
      </c>
      <c r="AQ17" s="17" t="s">
        <v>63</v>
      </c>
      <c r="AR17" s="17" t="s">
        <v>63</v>
      </c>
      <c r="AS17" s="17" t="s">
        <v>63</v>
      </c>
      <c r="AT17" s="17" t="s">
        <v>63</v>
      </c>
      <c r="AU17" s="17" t="s">
        <v>63</v>
      </c>
      <c r="AV17" s="17" t="s">
        <v>63</v>
      </c>
      <c r="AW17" s="17" t="s">
        <v>63</v>
      </c>
      <c r="AX17" s="17"/>
      <c r="AY17" s="17"/>
      <c r="AZ17" s="17"/>
      <c r="BA17" s="17"/>
      <c r="BB17" s="17"/>
      <c r="BC17" s="17"/>
      <c r="BD17" s="17"/>
      <c r="BE17" s="16"/>
      <c r="BF17" s="16"/>
      <c r="BG17" s="16"/>
      <c r="BH17" s="16"/>
      <c r="BI17" s="16"/>
    </row>
    <row r="18" spans="1:61" s="20" customFormat="1" ht="60" customHeight="1" x14ac:dyDescent="0.35">
      <c r="A18" s="16" t="s">
        <v>153</v>
      </c>
      <c r="B18" s="16" t="s">
        <v>153</v>
      </c>
      <c r="C18" s="16" t="s">
        <v>153</v>
      </c>
      <c r="D18" s="16" t="s">
        <v>137</v>
      </c>
      <c r="E18" s="16" t="s">
        <v>137</v>
      </c>
      <c r="F18" s="16" t="s">
        <v>685</v>
      </c>
      <c r="G18" s="16" t="s">
        <v>680</v>
      </c>
      <c r="H18" s="16" t="s">
        <v>715</v>
      </c>
      <c r="I18" s="16" t="str">
        <f>_xlfn.CONCAT(G18,": ",H18)</f>
        <v>S2: The hospital and ward: Reasons for changing wards explained clearly</v>
      </c>
      <c r="J18" s="16">
        <f t="shared" si="2"/>
        <v>71</v>
      </c>
      <c r="K18" s="17"/>
      <c r="L18" s="16" t="s">
        <v>64</v>
      </c>
      <c r="M18" s="16">
        <v>1</v>
      </c>
      <c r="N18" s="16" t="s">
        <v>66</v>
      </c>
      <c r="O18" s="18" t="s">
        <v>138</v>
      </c>
      <c r="P18" s="16" t="s">
        <v>88</v>
      </c>
      <c r="Q18" s="17" t="s">
        <v>139</v>
      </c>
      <c r="R18" s="16"/>
      <c r="S18" s="16">
        <v>1</v>
      </c>
      <c r="T18" s="16">
        <v>1</v>
      </c>
      <c r="U18" s="16" t="s">
        <v>140</v>
      </c>
      <c r="V18" s="16" t="s">
        <v>131</v>
      </c>
      <c r="W18" s="16" t="s">
        <v>131</v>
      </c>
      <c r="X18" s="16" t="s">
        <v>131</v>
      </c>
      <c r="Y18" s="16" t="s">
        <v>136</v>
      </c>
      <c r="Z18" s="16" t="s">
        <v>120</v>
      </c>
      <c r="AA18" s="16" t="s">
        <v>121</v>
      </c>
      <c r="AB18" s="16" t="s">
        <v>122</v>
      </c>
      <c r="AC18" s="16" t="s">
        <v>63</v>
      </c>
      <c r="AD18" s="16" t="s">
        <v>141</v>
      </c>
      <c r="AE18" s="16" t="s">
        <v>142</v>
      </c>
      <c r="AF18" s="16" t="s">
        <v>143</v>
      </c>
      <c r="AG18" s="16" t="s">
        <v>144</v>
      </c>
      <c r="AH18" s="16" t="s">
        <v>145</v>
      </c>
      <c r="AI18" s="16" t="s">
        <v>63</v>
      </c>
      <c r="AJ18" s="16" t="s">
        <v>63</v>
      </c>
      <c r="AK18" s="16" t="s">
        <v>63</v>
      </c>
      <c r="AL18" s="16" t="s">
        <v>63</v>
      </c>
      <c r="AM18" s="16" t="s">
        <v>63</v>
      </c>
      <c r="AN18" s="16" t="s">
        <v>63</v>
      </c>
      <c r="AO18" s="16" t="s">
        <v>63</v>
      </c>
      <c r="AP18" s="16" t="s">
        <v>63</v>
      </c>
      <c r="AQ18" s="16" t="s">
        <v>63</v>
      </c>
      <c r="AR18" s="16" t="s">
        <v>63</v>
      </c>
      <c r="AS18" s="16" t="s">
        <v>63</v>
      </c>
      <c r="AT18" s="16" t="s">
        <v>63</v>
      </c>
      <c r="AU18" s="16" t="s">
        <v>63</v>
      </c>
      <c r="AV18" s="16" t="s">
        <v>63</v>
      </c>
      <c r="AW18" s="16" t="s">
        <v>63</v>
      </c>
      <c r="AX18" s="16"/>
      <c r="AY18" s="16">
        <v>10</v>
      </c>
      <c r="AZ18" s="16">
        <v>5</v>
      </c>
      <c r="BA18" s="16">
        <v>0</v>
      </c>
      <c r="BB18" s="16" t="s">
        <v>84</v>
      </c>
      <c r="BC18" s="16" t="s">
        <v>84</v>
      </c>
      <c r="BD18" s="16"/>
      <c r="BE18" s="16"/>
      <c r="BF18" s="16"/>
      <c r="BG18" s="16"/>
      <c r="BH18" s="16"/>
      <c r="BI18" s="19"/>
    </row>
    <row r="19" spans="1:61" s="20" customFormat="1" ht="60" customHeight="1" x14ac:dyDescent="0.35">
      <c r="A19" s="16" t="s">
        <v>161</v>
      </c>
      <c r="B19" s="16" t="s">
        <v>161</v>
      </c>
      <c r="C19" s="16" t="s">
        <v>161</v>
      </c>
      <c r="D19" s="16" t="s">
        <v>147</v>
      </c>
      <c r="E19" s="16" t="s">
        <v>147</v>
      </c>
      <c r="F19" s="16" t="s">
        <v>686</v>
      </c>
      <c r="G19" s="16" t="s">
        <v>680</v>
      </c>
      <c r="H19" s="16" t="s">
        <v>148</v>
      </c>
      <c r="I19" s="16" t="str">
        <f>_xlfn.CONCAT(G19,": ",H19)</f>
        <v>S2: The hospital and ward: Cleanliness of hospital room or ward</v>
      </c>
      <c r="J19" s="16">
        <f t="shared" si="2"/>
        <v>63</v>
      </c>
      <c r="K19" s="17"/>
      <c r="L19" s="16" t="s">
        <v>64</v>
      </c>
      <c r="M19" s="16">
        <v>1</v>
      </c>
      <c r="N19" s="16" t="s">
        <v>75</v>
      </c>
      <c r="O19" s="18">
        <v>5</v>
      </c>
      <c r="P19" s="16" t="s">
        <v>88</v>
      </c>
      <c r="Q19" s="16" t="s">
        <v>112</v>
      </c>
      <c r="R19" s="16"/>
      <c r="S19" s="16">
        <v>1</v>
      </c>
      <c r="T19" s="16">
        <v>1</v>
      </c>
      <c r="U19" s="17" t="s">
        <v>67</v>
      </c>
      <c r="V19" s="16" t="s">
        <v>136</v>
      </c>
      <c r="W19" s="16" t="s">
        <v>136</v>
      </c>
      <c r="X19" s="16" t="s">
        <v>136</v>
      </c>
      <c r="Y19" s="16" t="s">
        <v>146</v>
      </c>
      <c r="Z19" s="16" t="s">
        <v>120</v>
      </c>
      <c r="AA19" s="16" t="s">
        <v>121</v>
      </c>
      <c r="AB19" s="16" t="s">
        <v>122</v>
      </c>
      <c r="AC19" s="16" t="s">
        <v>63</v>
      </c>
      <c r="AD19" s="16" t="s">
        <v>149</v>
      </c>
      <c r="AE19" s="16" t="s">
        <v>150</v>
      </c>
      <c r="AF19" s="16" t="s">
        <v>151</v>
      </c>
      <c r="AG19" s="16" t="s">
        <v>152</v>
      </c>
      <c r="AH19" s="16" t="s">
        <v>70</v>
      </c>
      <c r="AI19" s="16" t="s">
        <v>63</v>
      </c>
      <c r="AJ19" s="16" t="s">
        <v>63</v>
      </c>
      <c r="AK19" s="16" t="s">
        <v>63</v>
      </c>
      <c r="AL19" s="16" t="s">
        <v>63</v>
      </c>
      <c r="AM19" s="16" t="s">
        <v>63</v>
      </c>
      <c r="AN19" s="16" t="s">
        <v>63</v>
      </c>
      <c r="AO19" s="16" t="s">
        <v>63</v>
      </c>
      <c r="AP19" s="16" t="s">
        <v>63</v>
      </c>
      <c r="AQ19" s="16" t="s">
        <v>63</v>
      </c>
      <c r="AR19" s="16" t="s">
        <v>63</v>
      </c>
      <c r="AS19" s="16" t="s">
        <v>63</v>
      </c>
      <c r="AT19" s="16" t="s">
        <v>63</v>
      </c>
      <c r="AU19" s="16" t="s">
        <v>63</v>
      </c>
      <c r="AV19" s="16" t="s">
        <v>63</v>
      </c>
      <c r="AW19" s="16" t="s">
        <v>63</v>
      </c>
      <c r="AX19" s="16"/>
      <c r="AY19" s="16">
        <v>10</v>
      </c>
      <c r="AZ19" s="16">
        <v>6.7</v>
      </c>
      <c r="BA19" s="16">
        <v>3.3</v>
      </c>
      <c r="BB19" s="16">
        <v>0</v>
      </c>
      <c r="BC19" s="16" t="s">
        <v>84</v>
      </c>
      <c r="BD19" s="16"/>
      <c r="BE19" s="16"/>
      <c r="BF19" s="16"/>
      <c r="BG19" s="16"/>
      <c r="BH19" s="16"/>
      <c r="BI19" s="19"/>
    </row>
    <row r="20" spans="1:61" s="20" customFormat="1" ht="60" customHeight="1" x14ac:dyDescent="0.35">
      <c r="A20" s="16" t="s">
        <v>167</v>
      </c>
      <c r="B20" s="16" t="s">
        <v>167</v>
      </c>
      <c r="C20" s="16" t="s">
        <v>167</v>
      </c>
      <c r="D20" s="16" t="s">
        <v>154</v>
      </c>
      <c r="E20" s="16" t="s">
        <v>154</v>
      </c>
      <c r="F20" s="16" t="s">
        <v>687</v>
      </c>
      <c r="G20" s="16" t="s">
        <v>831</v>
      </c>
      <c r="H20" s="16" t="s">
        <v>155</v>
      </c>
      <c r="I20" s="16" t="str">
        <f>_xlfn.CONCAT(G20,": ",H20)</f>
        <v>S3: Basic needs: Help from staff to wash or keep patients clean</v>
      </c>
      <c r="J20" s="16">
        <f t="shared" si="2"/>
        <v>63</v>
      </c>
      <c r="K20" s="17"/>
      <c r="L20" s="16" t="s">
        <v>64</v>
      </c>
      <c r="M20" s="16">
        <v>1</v>
      </c>
      <c r="N20" s="16" t="s">
        <v>66</v>
      </c>
      <c r="O20" s="18">
        <v>4</v>
      </c>
      <c r="P20" s="16" t="s">
        <v>75</v>
      </c>
      <c r="Q20" s="16" t="s">
        <v>76</v>
      </c>
      <c r="R20" s="16"/>
      <c r="S20" s="16">
        <v>1</v>
      </c>
      <c r="T20" s="16">
        <v>1</v>
      </c>
      <c r="U20" s="17" t="s">
        <v>156</v>
      </c>
      <c r="V20" s="16" t="s">
        <v>146</v>
      </c>
      <c r="W20" s="16" t="s">
        <v>146</v>
      </c>
      <c r="X20" s="16" t="s">
        <v>146</v>
      </c>
      <c r="Y20" s="16" t="s">
        <v>153</v>
      </c>
      <c r="Z20" s="16" t="s">
        <v>812</v>
      </c>
      <c r="AA20" s="16" t="s">
        <v>813</v>
      </c>
      <c r="AB20" s="16" t="s">
        <v>191</v>
      </c>
      <c r="AC20" s="16" t="s">
        <v>63</v>
      </c>
      <c r="AD20" s="16" t="s">
        <v>157</v>
      </c>
      <c r="AE20" s="16" t="s">
        <v>158</v>
      </c>
      <c r="AF20" s="16" t="s">
        <v>159</v>
      </c>
      <c r="AG20" s="16" t="s">
        <v>160</v>
      </c>
      <c r="AH20" s="16" t="s">
        <v>63</v>
      </c>
      <c r="AI20" s="16" t="s">
        <v>63</v>
      </c>
      <c r="AJ20" s="16" t="s">
        <v>63</v>
      </c>
      <c r="AK20" s="16" t="s">
        <v>63</v>
      </c>
      <c r="AL20" s="16" t="s">
        <v>63</v>
      </c>
      <c r="AM20" s="16" t="s">
        <v>63</v>
      </c>
      <c r="AN20" s="16" t="s">
        <v>63</v>
      </c>
      <c r="AO20" s="16" t="s">
        <v>63</v>
      </c>
      <c r="AP20" s="16" t="s">
        <v>63</v>
      </c>
      <c r="AQ20" s="16" t="s">
        <v>63</v>
      </c>
      <c r="AR20" s="16" t="s">
        <v>63</v>
      </c>
      <c r="AS20" s="16" t="s">
        <v>63</v>
      </c>
      <c r="AT20" s="16" t="s">
        <v>63</v>
      </c>
      <c r="AU20" s="16" t="s">
        <v>63</v>
      </c>
      <c r="AV20" s="16" t="s">
        <v>63</v>
      </c>
      <c r="AW20" s="16" t="s">
        <v>63</v>
      </c>
      <c r="AX20" s="16"/>
      <c r="AY20" s="16">
        <v>10</v>
      </c>
      <c r="AZ20" s="16">
        <v>5</v>
      </c>
      <c r="BA20" s="16">
        <v>0</v>
      </c>
      <c r="BB20" s="16" t="s">
        <v>84</v>
      </c>
      <c r="BC20" s="16"/>
      <c r="BD20" s="16"/>
      <c r="BE20" s="16"/>
      <c r="BF20" s="16"/>
      <c r="BG20" s="16"/>
      <c r="BH20" s="16"/>
      <c r="BI20" s="19"/>
    </row>
    <row r="21" spans="1:61" s="20" customFormat="1" ht="60" customHeight="1" x14ac:dyDescent="0.35">
      <c r="A21" s="16" t="s">
        <v>168</v>
      </c>
      <c r="B21" s="16" t="s">
        <v>168</v>
      </c>
      <c r="C21" s="16" t="s">
        <v>168</v>
      </c>
      <c r="D21" s="16" t="s">
        <v>162</v>
      </c>
      <c r="E21" s="16" t="s">
        <v>162</v>
      </c>
      <c r="F21" s="16" t="s">
        <v>688</v>
      </c>
      <c r="G21" s="16" t="s">
        <v>831</v>
      </c>
      <c r="H21" s="16" t="s">
        <v>163</v>
      </c>
      <c r="I21" s="16" t="str">
        <f>_xlfn.CONCAT(G21,": ",H21)</f>
        <v>S3: Basic needs: Patients being able to take medication they brought with them when they need to</v>
      </c>
      <c r="J21" s="16">
        <f t="shared" si="2"/>
        <v>96</v>
      </c>
      <c r="K21" s="17"/>
      <c r="L21" s="16" t="s">
        <v>64</v>
      </c>
      <c r="M21" s="16">
        <v>1</v>
      </c>
      <c r="N21" s="16" t="s">
        <v>66</v>
      </c>
      <c r="O21" s="18" t="s">
        <v>138</v>
      </c>
      <c r="P21" s="16" t="s">
        <v>88</v>
      </c>
      <c r="Q21" s="16" t="s">
        <v>139</v>
      </c>
      <c r="R21" s="16"/>
      <c r="S21" s="16">
        <v>1</v>
      </c>
      <c r="T21" s="16">
        <v>1</v>
      </c>
      <c r="U21" s="16" t="s">
        <v>164</v>
      </c>
      <c r="V21" s="16" t="s">
        <v>153</v>
      </c>
      <c r="W21" s="16" t="s">
        <v>153</v>
      </c>
      <c r="X21" s="16" t="s">
        <v>153</v>
      </c>
      <c r="Y21" s="16" t="s">
        <v>161</v>
      </c>
      <c r="Z21" s="16" t="s">
        <v>812</v>
      </c>
      <c r="AA21" s="16" t="s">
        <v>813</v>
      </c>
      <c r="AB21" s="16" t="s">
        <v>191</v>
      </c>
      <c r="AC21" s="16" t="s">
        <v>63</v>
      </c>
      <c r="AD21" s="16" t="s">
        <v>157</v>
      </c>
      <c r="AE21" s="16" t="s">
        <v>158</v>
      </c>
      <c r="AF21" s="16" t="s">
        <v>159</v>
      </c>
      <c r="AG21" s="16" t="s">
        <v>165</v>
      </c>
      <c r="AH21" s="16" t="s">
        <v>166</v>
      </c>
      <c r="AI21" s="16" t="s">
        <v>63</v>
      </c>
      <c r="AJ21" s="16" t="s">
        <v>63</v>
      </c>
      <c r="AK21" s="16" t="s">
        <v>63</v>
      </c>
      <c r="AL21" s="16" t="s">
        <v>63</v>
      </c>
      <c r="AM21" s="16" t="s">
        <v>63</v>
      </c>
      <c r="AN21" s="16" t="s">
        <v>63</v>
      </c>
      <c r="AO21" s="16" t="s">
        <v>63</v>
      </c>
      <c r="AP21" s="16" t="s">
        <v>63</v>
      </c>
      <c r="AQ21" s="16" t="s">
        <v>63</v>
      </c>
      <c r="AR21" s="16" t="s">
        <v>63</v>
      </c>
      <c r="AS21" s="16" t="s">
        <v>63</v>
      </c>
      <c r="AT21" s="16" t="s">
        <v>63</v>
      </c>
      <c r="AU21" s="16" t="s">
        <v>63</v>
      </c>
      <c r="AV21" s="16" t="s">
        <v>63</v>
      </c>
      <c r="AW21" s="16" t="s">
        <v>63</v>
      </c>
      <c r="AX21" s="16"/>
      <c r="AY21" s="16">
        <v>10</v>
      </c>
      <c r="AZ21" s="16">
        <v>5</v>
      </c>
      <c r="BA21" s="16">
        <v>0</v>
      </c>
      <c r="BB21" s="16" t="s">
        <v>84</v>
      </c>
      <c r="BC21" s="16" t="s">
        <v>84</v>
      </c>
      <c r="BD21" s="16"/>
      <c r="BE21" s="16"/>
      <c r="BF21" s="16"/>
      <c r="BG21" s="16"/>
      <c r="BH21" s="16"/>
      <c r="BI21" s="19"/>
    </row>
    <row r="22" spans="1:61" s="20" customFormat="1" ht="60" customHeight="1" x14ac:dyDescent="0.35">
      <c r="A22" s="16" t="s">
        <v>169</v>
      </c>
      <c r="B22" s="16" t="s">
        <v>169</v>
      </c>
      <c r="C22" s="16" t="s">
        <v>169</v>
      </c>
      <c r="D22" s="16" t="s">
        <v>170</v>
      </c>
      <c r="E22" s="16" t="s">
        <v>170</v>
      </c>
      <c r="F22" s="16" t="s">
        <v>171</v>
      </c>
      <c r="G22" s="16" t="s">
        <v>831</v>
      </c>
      <c r="H22" s="16" t="s">
        <v>172</v>
      </c>
      <c r="I22" s="16" t="str">
        <f t="shared" ref="I22:I43" si="3">_xlfn.CONCAT(G22,": ",H22)</f>
        <v>S3: Basic needs: Patients' getting enough help from staff to eat meals</v>
      </c>
      <c r="J22" s="16">
        <f t="shared" si="0"/>
        <v>70</v>
      </c>
      <c r="K22" s="23" t="s">
        <v>624</v>
      </c>
      <c r="L22" s="16" t="s">
        <v>64</v>
      </c>
      <c r="M22" s="16">
        <v>1</v>
      </c>
      <c r="N22" s="16" t="s">
        <v>66</v>
      </c>
      <c r="O22" s="18" t="s">
        <v>138</v>
      </c>
      <c r="P22" s="16" t="s">
        <v>88</v>
      </c>
      <c r="Q22" s="16" t="s">
        <v>139</v>
      </c>
      <c r="R22" s="16"/>
      <c r="S22" s="16">
        <v>1</v>
      </c>
      <c r="T22" s="16">
        <v>1</v>
      </c>
      <c r="U22" s="16" t="s">
        <v>717</v>
      </c>
      <c r="V22" s="16" t="s">
        <v>168</v>
      </c>
      <c r="W22" s="16" t="s">
        <v>168</v>
      </c>
      <c r="X22" s="16" t="s">
        <v>168</v>
      </c>
      <c r="Y22" s="16" t="s">
        <v>169</v>
      </c>
      <c r="Z22" s="16" t="s">
        <v>812</v>
      </c>
      <c r="AA22" s="16" t="s">
        <v>813</v>
      </c>
      <c r="AB22" s="16" t="s">
        <v>191</v>
      </c>
      <c r="AC22" s="16" t="s">
        <v>63</v>
      </c>
      <c r="AD22" s="16" t="s">
        <v>157</v>
      </c>
      <c r="AE22" s="16" t="s">
        <v>158</v>
      </c>
      <c r="AF22" s="16" t="s">
        <v>159</v>
      </c>
      <c r="AG22" s="16" t="s">
        <v>173</v>
      </c>
      <c r="AH22" s="16" t="s">
        <v>677</v>
      </c>
      <c r="AI22" s="16" t="s">
        <v>63</v>
      </c>
      <c r="AJ22" s="16" t="s">
        <v>63</v>
      </c>
      <c r="AK22" s="16" t="s">
        <v>63</v>
      </c>
      <c r="AL22" s="16" t="s">
        <v>63</v>
      </c>
      <c r="AM22" s="16" t="s">
        <v>63</v>
      </c>
      <c r="AN22" s="16" t="s">
        <v>63</v>
      </c>
      <c r="AO22" s="16" t="s">
        <v>63</v>
      </c>
      <c r="AP22" s="16" t="s">
        <v>63</v>
      </c>
      <c r="AQ22" s="16" t="s">
        <v>63</v>
      </c>
      <c r="AR22" s="16" t="s">
        <v>63</v>
      </c>
      <c r="AS22" s="16" t="s">
        <v>63</v>
      </c>
      <c r="AT22" s="16" t="s">
        <v>63</v>
      </c>
      <c r="AU22" s="16" t="s">
        <v>63</v>
      </c>
      <c r="AV22" s="16" t="s">
        <v>63</v>
      </c>
      <c r="AW22" s="16" t="s">
        <v>63</v>
      </c>
      <c r="AX22" s="16"/>
      <c r="AY22" s="16">
        <v>10</v>
      </c>
      <c r="AZ22" s="16">
        <v>5</v>
      </c>
      <c r="BA22" s="16">
        <v>0</v>
      </c>
      <c r="BB22" s="16" t="s">
        <v>84</v>
      </c>
      <c r="BC22" s="16" t="s">
        <v>84</v>
      </c>
      <c r="BD22" s="16"/>
      <c r="BE22" s="16"/>
      <c r="BF22" s="16"/>
      <c r="BG22" s="16"/>
      <c r="BH22" s="16"/>
      <c r="BI22" s="19"/>
    </row>
    <row r="23" spans="1:61" s="20" customFormat="1" ht="60" customHeight="1" x14ac:dyDescent="0.35">
      <c r="A23" s="16" t="s">
        <v>174</v>
      </c>
      <c r="B23" s="16" t="s">
        <v>174</v>
      </c>
      <c r="C23" s="16" t="s">
        <v>174</v>
      </c>
      <c r="D23" s="16" t="s">
        <v>689</v>
      </c>
      <c r="E23" s="16" t="s">
        <v>622</v>
      </c>
      <c r="F23" s="16" t="s">
        <v>690</v>
      </c>
      <c r="G23" s="16" t="s">
        <v>831</v>
      </c>
      <c r="H23" s="16" t="s">
        <v>623</v>
      </c>
      <c r="I23" s="16" t="str">
        <f t="shared" si="3"/>
        <v>S3: Basic needs: Patients being able to get hospital food outside of set mealtimes</v>
      </c>
      <c r="J23" s="16">
        <f t="shared" si="0"/>
        <v>82</v>
      </c>
      <c r="K23" s="23" t="s">
        <v>621</v>
      </c>
      <c r="L23" s="16" t="s">
        <v>64</v>
      </c>
      <c r="M23" s="16">
        <v>1</v>
      </c>
      <c r="N23" s="16" t="s">
        <v>66</v>
      </c>
      <c r="O23" s="18" t="s">
        <v>138</v>
      </c>
      <c r="P23" s="16" t="s">
        <v>88</v>
      </c>
      <c r="Q23" s="16" t="s">
        <v>139</v>
      </c>
      <c r="R23" s="16"/>
      <c r="S23" s="16">
        <v>1</v>
      </c>
      <c r="T23" s="16">
        <v>1</v>
      </c>
      <c r="U23" s="17" t="s">
        <v>718</v>
      </c>
      <c r="V23" s="16"/>
      <c r="W23" s="16" t="s">
        <v>169</v>
      </c>
      <c r="X23" s="16" t="s">
        <v>169</v>
      </c>
      <c r="Y23" s="16" t="s">
        <v>174</v>
      </c>
      <c r="Z23" s="16" t="s">
        <v>812</v>
      </c>
      <c r="AA23" s="16" t="s">
        <v>813</v>
      </c>
      <c r="AB23" s="16" t="s">
        <v>191</v>
      </c>
      <c r="AC23" s="16" t="s">
        <v>63</v>
      </c>
      <c r="AD23" s="16" t="s">
        <v>157</v>
      </c>
      <c r="AE23" s="16" t="s">
        <v>158</v>
      </c>
      <c r="AF23" s="16" t="s">
        <v>159</v>
      </c>
      <c r="AG23" s="16" t="s">
        <v>175</v>
      </c>
      <c r="AH23" s="16" t="s">
        <v>70</v>
      </c>
      <c r="AI23" s="16" t="s">
        <v>63</v>
      </c>
      <c r="AJ23" s="16" t="s">
        <v>63</v>
      </c>
      <c r="AK23" s="16" t="s">
        <v>63</v>
      </c>
      <c r="AL23" s="16" t="s">
        <v>63</v>
      </c>
      <c r="AM23" s="16" t="s">
        <v>63</v>
      </c>
      <c r="AN23" s="16" t="s">
        <v>63</v>
      </c>
      <c r="AO23" s="16" t="s">
        <v>63</v>
      </c>
      <c r="AP23" s="16" t="s">
        <v>63</v>
      </c>
      <c r="AQ23" s="16" t="s">
        <v>63</v>
      </c>
      <c r="AR23" s="16" t="s">
        <v>63</v>
      </c>
      <c r="AS23" s="16" t="s">
        <v>63</v>
      </c>
      <c r="AT23" s="16" t="s">
        <v>63</v>
      </c>
      <c r="AU23" s="16" t="s">
        <v>63</v>
      </c>
      <c r="AV23" s="16" t="s">
        <v>63</v>
      </c>
      <c r="AW23" s="16" t="s">
        <v>63</v>
      </c>
      <c r="AX23" s="16"/>
      <c r="AY23" s="16">
        <v>10</v>
      </c>
      <c r="AZ23" s="16">
        <v>5</v>
      </c>
      <c r="BA23" s="16">
        <v>0</v>
      </c>
      <c r="BB23" s="16" t="s">
        <v>84</v>
      </c>
      <c r="BC23" s="16" t="s">
        <v>84</v>
      </c>
      <c r="BD23" s="16"/>
      <c r="BE23" s="16"/>
      <c r="BF23" s="16"/>
      <c r="BG23" s="16"/>
      <c r="BH23" s="16"/>
      <c r="BI23" s="19"/>
    </row>
    <row r="24" spans="1:61" s="20" customFormat="1" ht="60" customHeight="1" x14ac:dyDescent="0.35">
      <c r="A24" s="16" t="s">
        <v>176</v>
      </c>
      <c r="B24" s="16" t="s">
        <v>176</v>
      </c>
      <c r="C24" s="16" t="s">
        <v>176</v>
      </c>
      <c r="D24" s="16" t="s">
        <v>691</v>
      </c>
      <c r="E24" s="16" t="s">
        <v>177</v>
      </c>
      <c r="F24" s="16" t="s">
        <v>692</v>
      </c>
      <c r="G24" s="16" t="s">
        <v>831</v>
      </c>
      <c r="H24" s="16" t="s">
        <v>178</v>
      </c>
      <c r="I24" s="16" t="str">
        <f t="shared" si="3"/>
        <v>S3: Basic needs: Patients getting enough to drink</v>
      </c>
      <c r="J24" s="16">
        <f t="shared" si="0"/>
        <v>49</v>
      </c>
      <c r="K24" s="17"/>
      <c r="L24" s="16" t="s">
        <v>118</v>
      </c>
      <c r="M24" s="16">
        <v>1</v>
      </c>
      <c r="N24" s="16" t="s">
        <v>88</v>
      </c>
      <c r="O24" s="18"/>
      <c r="P24" s="16" t="s">
        <v>88</v>
      </c>
      <c r="Q24" s="16" t="s">
        <v>179</v>
      </c>
      <c r="R24" s="16"/>
      <c r="S24" s="16">
        <v>1</v>
      </c>
      <c r="T24" s="16">
        <v>1</v>
      </c>
      <c r="U24" s="16" t="s">
        <v>119</v>
      </c>
      <c r="V24" s="16" t="s">
        <v>169</v>
      </c>
      <c r="W24" s="16" t="s">
        <v>174</v>
      </c>
      <c r="X24" s="16" t="s">
        <v>174</v>
      </c>
      <c r="Y24" s="16" t="s">
        <v>176</v>
      </c>
      <c r="Z24" s="16" t="s">
        <v>812</v>
      </c>
      <c r="AA24" s="16" t="s">
        <v>813</v>
      </c>
      <c r="AB24" s="16" t="s">
        <v>191</v>
      </c>
      <c r="AC24" s="16" t="s">
        <v>63</v>
      </c>
      <c r="AD24" s="16" t="s">
        <v>180</v>
      </c>
      <c r="AE24" s="16" t="s">
        <v>181</v>
      </c>
      <c r="AF24" s="16" t="s">
        <v>182</v>
      </c>
      <c r="AG24" s="16" t="s">
        <v>183</v>
      </c>
      <c r="AH24" s="16" t="s">
        <v>184</v>
      </c>
      <c r="AI24" s="16" t="s">
        <v>63</v>
      </c>
      <c r="AJ24" s="16" t="s">
        <v>63</v>
      </c>
      <c r="AK24" s="16" t="s">
        <v>63</v>
      </c>
      <c r="AL24" s="16" t="s">
        <v>63</v>
      </c>
      <c r="AM24" s="16" t="s">
        <v>63</v>
      </c>
      <c r="AN24" s="16" t="s">
        <v>63</v>
      </c>
      <c r="AO24" s="16" t="s">
        <v>63</v>
      </c>
      <c r="AP24" s="16" t="s">
        <v>63</v>
      </c>
      <c r="AQ24" s="16" t="s">
        <v>63</v>
      </c>
      <c r="AR24" s="16" t="s">
        <v>63</v>
      </c>
      <c r="AS24" s="16" t="s">
        <v>63</v>
      </c>
      <c r="AT24" s="16" t="s">
        <v>63</v>
      </c>
      <c r="AU24" s="16" t="s">
        <v>63</v>
      </c>
      <c r="AV24" s="16" t="s">
        <v>63</v>
      </c>
      <c r="AW24" s="16" t="s">
        <v>63</v>
      </c>
      <c r="AX24" s="16"/>
      <c r="AY24" s="16">
        <v>10</v>
      </c>
      <c r="AZ24" s="16">
        <v>0</v>
      </c>
      <c r="BA24" s="16">
        <v>0</v>
      </c>
      <c r="BB24" s="16" t="s">
        <v>84</v>
      </c>
      <c r="BC24" s="16" t="s">
        <v>84</v>
      </c>
      <c r="BD24" s="16"/>
      <c r="BE24" s="16"/>
      <c r="BF24" s="16"/>
      <c r="BG24" s="16"/>
      <c r="BH24" s="16"/>
      <c r="BI24" s="19"/>
    </row>
    <row r="25" spans="1:61" s="20" customFormat="1" ht="60" customHeight="1" x14ac:dyDescent="0.35">
      <c r="A25" s="16" t="s">
        <v>185</v>
      </c>
      <c r="B25" s="16" t="s">
        <v>185</v>
      </c>
      <c r="C25" s="16" t="s">
        <v>185</v>
      </c>
      <c r="D25" s="16" t="s">
        <v>186</v>
      </c>
      <c r="E25" s="16" t="s">
        <v>186</v>
      </c>
      <c r="F25" s="16" t="s">
        <v>187</v>
      </c>
      <c r="G25" s="16" t="s">
        <v>832</v>
      </c>
      <c r="H25" s="16" t="s">
        <v>188</v>
      </c>
      <c r="I25" s="16" t="str">
        <f t="shared" si="3"/>
        <v>S4: Doctors: Patients getting answers to their questions from doctors in a way they can understand</v>
      </c>
      <c r="J25" s="16">
        <f t="shared" si="0"/>
        <v>98</v>
      </c>
      <c r="K25" s="17"/>
      <c r="L25" s="16" t="s">
        <v>64</v>
      </c>
      <c r="M25" s="16">
        <v>1</v>
      </c>
      <c r="N25" s="16" t="s">
        <v>66</v>
      </c>
      <c r="O25" s="18" t="s">
        <v>138</v>
      </c>
      <c r="P25" s="16" t="s">
        <v>88</v>
      </c>
      <c r="Q25" s="16" t="s">
        <v>139</v>
      </c>
      <c r="R25" s="16"/>
      <c r="S25" s="16">
        <v>1</v>
      </c>
      <c r="T25" s="16">
        <v>1</v>
      </c>
      <c r="U25" s="16" t="s">
        <v>189</v>
      </c>
      <c r="V25" s="16" t="s">
        <v>174</v>
      </c>
      <c r="W25" s="16" t="s">
        <v>176</v>
      </c>
      <c r="X25" s="16" t="s">
        <v>176</v>
      </c>
      <c r="Y25" s="16" t="s">
        <v>185</v>
      </c>
      <c r="Z25" s="16" t="s">
        <v>814</v>
      </c>
      <c r="AA25" s="16" t="s">
        <v>190</v>
      </c>
      <c r="AB25" s="16" t="s">
        <v>210</v>
      </c>
      <c r="AC25" s="16" t="s">
        <v>63</v>
      </c>
      <c r="AD25" s="16" t="s">
        <v>157</v>
      </c>
      <c r="AE25" s="16" t="s">
        <v>158</v>
      </c>
      <c r="AF25" s="16" t="s">
        <v>159</v>
      </c>
      <c r="AG25" s="16" t="s">
        <v>192</v>
      </c>
      <c r="AH25" s="16" t="s">
        <v>193</v>
      </c>
      <c r="AI25" s="16" t="s">
        <v>63</v>
      </c>
      <c r="AJ25" s="16" t="s">
        <v>63</v>
      </c>
      <c r="AK25" s="16" t="s">
        <v>63</v>
      </c>
      <c r="AL25" s="16" t="s">
        <v>63</v>
      </c>
      <c r="AM25" s="16" t="s">
        <v>63</v>
      </c>
      <c r="AN25" s="16" t="s">
        <v>63</v>
      </c>
      <c r="AO25" s="16" t="s">
        <v>63</v>
      </c>
      <c r="AP25" s="16" t="s">
        <v>63</v>
      </c>
      <c r="AQ25" s="16" t="s">
        <v>63</v>
      </c>
      <c r="AR25" s="16" t="s">
        <v>63</v>
      </c>
      <c r="AS25" s="16" t="s">
        <v>63</v>
      </c>
      <c r="AT25" s="16" t="s">
        <v>63</v>
      </c>
      <c r="AU25" s="16" t="s">
        <v>63</v>
      </c>
      <c r="AV25" s="16" t="s">
        <v>63</v>
      </c>
      <c r="AW25" s="16" t="s">
        <v>63</v>
      </c>
      <c r="AX25" s="16"/>
      <c r="AY25" s="16">
        <v>10</v>
      </c>
      <c r="AZ25" s="16">
        <v>5</v>
      </c>
      <c r="BA25" s="16">
        <v>0</v>
      </c>
      <c r="BB25" s="16" t="s">
        <v>84</v>
      </c>
      <c r="BC25" s="16" t="s">
        <v>84</v>
      </c>
      <c r="BD25" s="16"/>
      <c r="BE25" s="16"/>
      <c r="BF25" s="16"/>
      <c r="BG25" s="16"/>
      <c r="BH25" s="16"/>
      <c r="BI25" s="19"/>
    </row>
    <row r="26" spans="1:61" s="20" customFormat="1" ht="60" customHeight="1" x14ac:dyDescent="0.35">
      <c r="A26" s="16" t="s">
        <v>194</v>
      </c>
      <c r="B26" s="16" t="s">
        <v>194</v>
      </c>
      <c r="C26" s="16" t="s">
        <v>194</v>
      </c>
      <c r="D26" s="16" t="s">
        <v>195</v>
      </c>
      <c r="E26" s="16" t="s">
        <v>195</v>
      </c>
      <c r="F26" s="16" t="s">
        <v>196</v>
      </c>
      <c r="G26" s="16" t="s">
        <v>832</v>
      </c>
      <c r="H26" s="16" t="s">
        <v>197</v>
      </c>
      <c r="I26" s="16" t="str">
        <f t="shared" si="3"/>
        <v>S4: Doctors: Patients having confidence and trust in doctors treating them</v>
      </c>
      <c r="J26" s="16">
        <f t="shared" si="0"/>
        <v>74</v>
      </c>
      <c r="K26" s="17"/>
      <c r="L26" s="16" t="s">
        <v>64</v>
      </c>
      <c r="M26" s="16">
        <v>1</v>
      </c>
      <c r="N26" s="16" t="s">
        <v>66</v>
      </c>
      <c r="O26" s="18"/>
      <c r="P26" s="16" t="s">
        <v>66</v>
      </c>
      <c r="Q26" s="16" t="s">
        <v>199</v>
      </c>
      <c r="R26" s="16"/>
      <c r="S26" s="16">
        <v>1</v>
      </c>
      <c r="T26" s="16">
        <v>1</v>
      </c>
      <c r="U26" s="16" t="s">
        <v>200</v>
      </c>
      <c r="V26" s="16" t="s">
        <v>176</v>
      </c>
      <c r="W26" s="16" t="s">
        <v>185</v>
      </c>
      <c r="X26" s="16" t="s">
        <v>185</v>
      </c>
      <c r="Y26" s="16" t="s">
        <v>194</v>
      </c>
      <c r="Z26" s="16" t="s">
        <v>814</v>
      </c>
      <c r="AA26" s="16" t="s">
        <v>190</v>
      </c>
      <c r="AB26" s="16" t="s">
        <v>210</v>
      </c>
      <c r="AC26" s="16" t="s">
        <v>63</v>
      </c>
      <c r="AD26" s="16" t="s">
        <v>157</v>
      </c>
      <c r="AE26" s="16" t="s">
        <v>158</v>
      </c>
      <c r="AF26" s="16" t="s">
        <v>159</v>
      </c>
      <c r="AG26" s="16" t="s">
        <v>63</v>
      </c>
      <c r="AH26" s="16" t="s">
        <v>63</v>
      </c>
      <c r="AI26" s="16" t="s">
        <v>63</v>
      </c>
      <c r="AJ26" s="16" t="s">
        <v>63</v>
      </c>
      <c r="AK26" s="16" t="s">
        <v>63</v>
      </c>
      <c r="AL26" s="16" t="s">
        <v>63</v>
      </c>
      <c r="AM26" s="16" t="s">
        <v>63</v>
      </c>
      <c r="AN26" s="16" t="s">
        <v>63</v>
      </c>
      <c r="AO26" s="16" t="s">
        <v>63</v>
      </c>
      <c r="AP26" s="16" t="s">
        <v>63</v>
      </c>
      <c r="AQ26" s="16" t="s">
        <v>63</v>
      </c>
      <c r="AR26" s="16" t="s">
        <v>63</v>
      </c>
      <c r="AS26" s="16" t="s">
        <v>63</v>
      </c>
      <c r="AT26" s="16" t="s">
        <v>63</v>
      </c>
      <c r="AU26" s="16" t="s">
        <v>63</v>
      </c>
      <c r="AV26" s="16" t="s">
        <v>63</v>
      </c>
      <c r="AW26" s="16" t="s">
        <v>63</v>
      </c>
      <c r="AX26" s="16"/>
      <c r="AY26" s="16">
        <v>10</v>
      </c>
      <c r="AZ26" s="16">
        <v>5</v>
      </c>
      <c r="BA26" s="16">
        <v>0</v>
      </c>
      <c r="BB26" s="16"/>
      <c r="BC26" s="16"/>
      <c r="BD26" s="16"/>
      <c r="BE26" s="16"/>
      <c r="BF26" s="16"/>
      <c r="BG26" s="16"/>
      <c r="BH26" s="16"/>
      <c r="BI26" s="19"/>
    </row>
    <row r="27" spans="1:61" s="20" customFormat="1" ht="60" customHeight="1" x14ac:dyDescent="0.35">
      <c r="A27" s="16" t="s">
        <v>201</v>
      </c>
      <c r="B27" s="16" t="s">
        <v>201</v>
      </c>
      <c r="C27" s="16" t="s">
        <v>201</v>
      </c>
      <c r="D27" s="16" t="s">
        <v>202</v>
      </c>
      <c r="E27" s="16" t="s">
        <v>202</v>
      </c>
      <c r="F27" s="16" t="s">
        <v>203</v>
      </c>
      <c r="G27" s="16" t="s">
        <v>832</v>
      </c>
      <c r="H27" s="16" t="s">
        <v>204</v>
      </c>
      <c r="I27" s="16" t="str">
        <f t="shared" si="3"/>
        <v>S4: Doctors: Patients being included in conversation when doctors are speaking about their care</v>
      </c>
      <c r="J27" s="16">
        <f t="shared" si="0"/>
        <v>95</v>
      </c>
      <c r="K27" s="17"/>
      <c r="L27" s="16" t="s">
        <v>64</v>
      </c>
      <c r="M27" s="16">
        <v>1</v>
      </c>
      <c r="N27" s="16" t="s">
        <v>66</v>
      </c>
      <c r="O27" s="18"/>
      <c r="P27" s="16" t="s">
        <v>66</v>
      </c>
      <c r="Q27" s="16" t="s">
        <v>199</v>
      </c>
      <c r="R27" s="16"/>
      <c r="S27" s="16">
        <v>1</v>
      </c>
      <c r="T27" s="16">
        <v>1</v>
      </c>
      <c r="U27" s="16" t="s">
        <v>200</v>
      </c>
      <c r="V27" s="16" t="s">
        <v>185</v>
      </c>
      <c r="W27" s="16" t="s">
        <v>194</v>
      </c>
      <c r="X27" s="16" t="s">
        <v>194</v>
      </c>
      <c r="Y27" s="16" t="s">
        <v>201</v>
      </c>
      <c r="Z27" s="16" t="s">
        <v>814</v>
      </c>
      <c r="AA27" s="16" t="s">
        <v>190</v>
      </c>
      <c r="AB27" s="16" t="s">
        <v>210</v>
      </c>
      <c r="AC27" s="16" t="s">
        <v>63</v>
      </c>
      <c r="AD27" s="16" t="s">
        <v>157</v>
      </c>
      <c r="AE27" s="16" t="s">
        <v>158</v>
      </c>
      <c r="AF27" s="16" t="s">
        <v>159</v>
      </c>
      <c r="AG27" s="16" t="s">
        <v>63</v>
      </c>
      <c r="AH27" s="16" t="s">
        <v>63</v>
      </c>
      <c r="AI27" s="16" t="s">
        <v>63</v>
      </c>
      <c r="AJ27" s="16" t="s">
        <v>63</v>
      </c>
      <c r="AK27" s="16" t="s">
        <v>63</v>
      </c>
      <c r="AL27" s="16" t="s">
        <v>63</v>
      </c>
      <c r="AM27" s="16" t="s">
        <v>63</v>
      </c>
      <c r="AN27" s="16" t="s">
        <v>63</v>
      </c>
      <c r="AO27" s="16" t="s">
        <v>63</v>
      </c>
      <c r="AP27" s="16" t="s">
        <v>63</v>
      </c>
      <c r="AQ27" s="16" t="s">
        <v>63</v>
      </c>
      <c r="AR27" s="16" t="s">
        <v>63</v>
      </c>
      <c r="AS27" s="16" t="s">
        <v>63</v>
      </c>
      <c r="AT27" s="16" t="s">
        <v>63</v>
      </c>
      <c r="AU27" s="16" t="s">
        <v>63</v>
      </c>
      <c r="AV27" s="16" t="s">
        <v>63</v>
      </c>
      <c r="AW27" s="16" t="s">
        <v>63</v>
      </c>
      <c r="AX27" s="16"/>
      <c r="AY27" s="16">
        <v>10</v>
      </c>
      <c r="AZ27" s="16">
        <v>5</v>
      </c>
      <c r="BA27" s="16">
        <v>0</v>
      </c>
      <c r="BB27" s="16"/>
      <c r="BC27" s="16"/>
      <c r="BD27" s="16"/>
      <c r="BE27" s="16"/>
      <c r="BF27" s="16"/>
      <c r="BG27" s="16"/>
      <c r="BH27" s="16"/>
      <c r="BI27" s="19"/>
    </row>
    <row r="28" spans="1:61" s="20" customFormat="1" ht="60" customHeight="1" x14ac:dyDescent="0.35">
      <c r="A28" s="16" t="s">
        <v>205</v>
      </c>
      <c r="B28" s="16" t="s">
        <v>205</v>
      </c>
      <c r="C28" s="16" t="s">
        <v>205</v>
      </c>
      <c r="D28" s="16" t="s">
        <v>206</v>
      </c>
      <c r="E28" s="16" t="s">
        <v>206</v>
      </c>
      <c r="F28" s="16" t="s">
        <v>207</v>
      </c>
      <c r="G28" s="16" t="s">
        <v>833</v>
      </c>
      <c r="H28" s="16" t="s">
        <v>208</v>
      </c>
      <c r="I28" s="16" t="str">
        <f t="shared" si="3"/>
        <v>S5: Nurses: Patients getting answers to their questions from nurses in a way they can understand</v>
      </c>
      <c r="J28" s="16">
        <f t="shared" si="0"/>
        <v>96</v>
      </c>
      <c r="K28" s="17"/>
      <c r="L28" s="16" t="s">
        <v>64</v>
      </c>
      <c r="M28" s="16">
        <v>1</v>
      </c>
      <c r="N28" s="16" t="s">
        <v>66</v>
      </c>
      <c r="O28" s="18" t="s">
        <v>138</v>
      </c>
      <c r="P28" s="16" t="s">
        <v>88</v>
      </c>
      <c r="Q28" s="16" t="s">
        <v>139</v>
      </c>
      <c r="R28" s="16"/>
      <c r="S28" s="16">
        <v>1</v>
      </c>
      <c r="T28" s="16">
        <v>1</v>
      </c>
      <c r="U28" s="16" t="s">
        <v>189</v>
      </c>
      <c r="V28" s="16" t="s">
        <v>194</v>
      </c>
      <c r="W28" s="16" t="s">
        <v>201</v>
      </c>
      <c r="X28" s="16" t="s">
        <v>201</v>
      </c>
      <c r="Y28" s="16" t="s">
        <v>205</v>
      </c>
      <c r="Z28" s="16" t="s">
        <v>815</v>
      </c>
      <c r="AA28" s="16" t="s">
        <v>209</v>
      </c>
      <c r="AB28" s="16" t="s">
        <v>230</v>
      </c>
      <c r="AC28" s="16" t="s">
        <v>63</v>
      </c>
      <c r="AD28" s="16" t="s">
        <v>157</v>
      </c>
      <c r="AE28" s="16" t="s">
        <v>158</v>
      </c>
      <c r="AF28" s="16" t="s">
        <v>159</v>
      </c>
      <c r="AG28" s="16" t="s">
        <v>192</v>
      </c>
      <c r="AH28" s="16" t="s">
        <v>193</v>
      </c>
      <c r="AI28" s="16" t="s">
        <v>63</v>
      </c>
      <c r="AJ28" s="16" t="s">
        <v>63</v>
      </c>
      <c r="AK28" s="16" t="s">
        <v>63</v>
      </c>
      <c r="AL28" s="16" t="s">
        <v>63</v>
      </c>
      <c r="AM28" s="16" t="s">
        <v>63</v>
      </c>
      <c r="AN28" s="16" t="s">
        <v>63</v>
      </c>
      <c r="AO28" s="16" t="s">
        <v>63</v>
      </c>
      <c r="AP28" s="16" t="s">
        <v>63</v>
      </c>
      <c r="AQ28" s="16" t="s">
        <v>63</v>
      </c>
      <c r="AR28" s="16" t="s">
        <v>63</v>
      </c>
      <c r="AS28" s="16" t="s">
        <v>63</v>
      </c>
      <c r="AT28" s="16" t="s">
        <v>63</v>
      </c>
      <c r="AU28" s="16" t="s">
        <v>63</v>
      </c>
      <c r="AV28" s="16" t="s">
        <v>63</v>
      </c>
      <c r="AW28" s="16" t="s">
        <v>63</v>
      </c>
      <c r="AX28" s="16"/>
      <c r="AY28" s="16">
        <v>10</v>
      </c>
      <c r="AZ28" s="16">
        <v>5</v>
      </c>
      <c r="BA28" s="16">
        <v>0</v>
      </c>
      <c r="BB28" s="16" t="s">
        <v>84</v>
      </c>
      <c r="BC28" s="16" t="s">
        <v>84</v>
      </c>
      <c r="BD28" s="16"/>
      <c r="BE28" s="16"/>
      <c r="BF28" s="16"/>
      <c r="BG28" s="16"/>
      <c r="BH28" s="16"/>
      <c r="BI28" s="19"/>
    </row>
    <row r="29" spans="1:61" s="20" customFormat="1" ht="60" customHeight="1" x14ac:dyDescent="0.35">
      <c r="A29" s="16" t="s">
        <v>211</v>
      </c>
      <c r="B29" s="16" t="s">
        <v>211</v>
      </c>
      <c r="C29" s="16" t="s">
        <v>211</v>
      </c>
      <c r="D29" s="16" t="s">
        <v>212</v>
      </c>
      <c r="E29" s="16" t="s">
        <v>212</v>
      </c>
      <c r="F29" s="16" t="s">
        <v>213</v>
      </c>
      <c r="G29" s="16" t="s">
        <v>833</v>
      </c>
      <c r="H29" s="16" t="s">
        <v>214</v>
      </c>
      <c r="I29" s="16" t="str">
        <f t="shared" si="3"/>
        <v>S5: Nurses: Patients having confidence and trust in nurses treating them</v>
      </c>
      <c r="J29" s="16">
        <f t="shared" si="0"/>
        <v>72</v>
      </c>
      <c r="K29" s="17"/>
      <c r="L29" s="16" t="s">
        <v>64</v>
      </c>
      <c r="M29" s="16">
        <v>1</v>
      </c>
      <c r="N29" s="16" t="s">
        <v>66</v>
      </c>
      <c r="O29" s="18"/>
      <c r="P29" s="16" t="s">
        <v>66</v>
      </c>
      <c r="Q29" s="16" t="s">
        <v>199</v>
      </c>
      <c r="R29" s="16"/>
      <c r="S29" s="16">
        <v>1</v>
      </c>
      <c r="T29" s="16">
        <v>1</v>
      </c>
      <c r="U29" s="16" t="s">
        <v>200</v>
      </c>
      <c r="V29" s="16" t="s">
        <v>201</v>
      </c>
      <c r="W29" s="16" t="s">
        <v>205</v>
      </c>
      <c r="X29" s="16" t="s">
        <v>205</v>
      </c>
      <c r="Y29" s="16" t="s">
        <v>211</v>
      </c>
      <c r="Z29" s="16" t="s">
        <v>815</v>
      </c>
      <c r="AA29" s="16" t="s">
        <v>209</v>
      </c>
      <c r="AB29" s="16" t="s">
        <v>230</v>
      </c>
      <c r="AC29" s="16" t="s">
        <v>63</v>
      </c>
      <c r="AD29" s="16" t="s">
        <v>157</v>
      </c>
      <c r="AE29" s="16" t="s">
        <v>158</v>
      </c>
      <c r="AF29" s="16" t="s">
        <v>159</v>
      </c>
      <c r="AG29" s="16" t="s">
        <v>63</v>
      </c>
      <c r="AH29" s="16" t="s">
        <v>63</v>
      </c>
      <c r="AI29" s="16" t="s">
        <v>63</v>
      </c>
      <c r="AJ29" s="16" t="s">
        <v>63</v>
      </c>
      <c r="AK29" s="16" t="s">
        <v>63</v>
      </c>
      <c r="AL29" s="16" t="s">
        <v>63</v>
      </c>
      <c r="AM29" s="16" t="s">
        <v>63</v>
      </c>
      <c r="AN29" s="16" t="s">
        <v>63</v>
      </c>
      <c r="AO29" s="16" t="s">
        <v>63</v>
      </c>
      <c r="AP29" s="16" t="s">
        <v>63</v>
      </c>
      <c r="AQ29" s="16" t="s">
        <v>63</v>
      </c>
      <c r="AR29" s="16" t="s">
        <v>63</v>
      </c>
      <c r="AS29" s="16" t="s">
        <v>63</v>
      </c>
      <c r="AT29" s="16" t="s">
        <v>63</v>
      </c>
      <c r="AU29" s="16" t="s">
        <v>63</v>
      </c>
      <c r="AV29" s="16" t="s">
        <v>63</v>
      </c>
      <c r="AW29" s="16" t="s">
        <v>63</v>
      </c>
      <c r="AX29" s="16"/>
      <c r="AY29" s="16">
        <v>10</v>
      </c>
      <c r="AZ29" s="16">
        <v>5</v>
      </c>
      <c r="BA29" s="16">
        <v>0</v>
      </c>
      <c r="BB29" s="16"/>
      <c r="BC29" s="16"/>
      <c r="BD29" s="16"/>
      <c r="BE29" s="16"/>
      <c r="BF29" s="16"/>
      <c r="BG29" s="16"/>
      <c r="BH29" s="16"/>
      <c r="BI29" s="19"/>
    </row>
    <row r="30" spans="1:61" s="20" customFormat="1" ht="60" customHeight="1" x14ac:dyDescent="0.35">
      <c r="A30" s="16" t="s">
        <v>215</v>
      </c>
      <c r="B30" s="16" t="s">
        <v>215</v>
      </c>
      <c r="C30" s="16" t="s">
        <v>215</v>
      </c>
      <c r="D30" s="16" t="s">
        <v>216</v>
      </c>
      <c r="E30" s="16" t="s">
        <v>216</v>
      </c>
      <c r="F30" s="16" t="s">
        <v>217</v>
      </c>
      <c r="G30" s="16" t="s">
        <v>833</v>
      </c>
      <c r="H30" s="16" t="s">
        <v>218</v>
      </c>
      <c r="I30" s="16" t="str">
        <f t="shared" si="3"/>
        <v>S5: Nurses: Patients being included in conversation when nurses are speaking about their care</v>
      </c>
      <c r="J30" s="16">
        <f t="shared" si="0"/>
        <v>93</v>
      </c>
      <c r="K30" s="17"/>
      <c r="L30" s="16" t="s">
        <v>64</v>
      </c>
      <c r="M30" s="16">
        <v>1</v>
      </c>
      <c r="N30" s="16" t="s">
        <v>66</v>
      </c>
      <c r="O30" s="18"/>
      <c r="P30" s="16" t="s">
        <v>66</v>
      </c>
      <c r="Q30" s="16" t="s">
        <v>199</v>
      </c>
      <c r="R30" s="16"/>
      <c r="S30" s="16">
        <v>1</v>
      </c>
      <c r="T30" s="16">
        <v>1</v>
      </c>
      <c r="U30" s="16" t="s">
        <v>200</v>
      </c>
      <c r="V30" s="16" t="s">
        <v>205</v>
      </c>
      <c r="W30" s="16" t="s">
        <v>211</v>
      </c>
      <c r="X30" s="16" t="s">
        <v>211</v>
      </c>
      <c r="Y30" s="16" t="s">
        <v>215</v>
      </c>
      <c r="Z30" s="16" t="s">
        <v>815</v>
      </c>
      <c r="AA30" s="16" t="s">
        <v>209</v>
      </c>
      <c r="AB30" s="16" t="s">
        <v>230</v>
      </c>
      <c r="AC30" s="16" t="s">
        <v>63</v>
      </c>
      <c r="AD30" s="16" t="s">
        <v>157</v>
      </c>
      <c r="AE30" s="16" t="s">
        <v>158</v>
      </c>
      <c r="AF30" s="16" t="s">
        <v>159</v>
      </c>
      <c r="AG30" s="16" t="s">
        <v>63</v>
      </c>
      <c r="AH30" s="16" t="s">
        <v>63</v>
      </c>
      <c r="AI30" s="16" t="s">
        <v>63</v>
      </c>
      <c r="AJ30" s="16" t="s">
        <v>63</v>
      </c>
      <c r="AK30" s="16" t="s">
        <v>63</v>
      </c>
      <c r="AL30" s="16" t="s">
        <v>63</v>
      </c>
      <c r="AM30" s="16" t="s">
        <v>63</v>
      </c>
      <c r="AN30" s="16" t="s">
        <v>63</v>
      </c>
      <c r="AO30" s="16" t="s">
        <v>63</v>
      </c>
      <c r="AP30" s="16" t="s">
        <v>63</v>
      </c>
      <c r="AQ30" s="16" t="s">
        <v>63</v>
      </c>
      <c r="AR30" s="16" t="s">
        <v>63</v>
      </c>
      <c r="AS30" s="16" t="s">
        <v>63</v>
      </c>
      <c r="AT30" s="16" t="s">
        <v>63</v>
      </c>
      <c r="AU30" s="16" t="s">
        <v>63</v>
      </c>
      <c r="AV30" s="16" t="s">
        <v>63</v>
      </c>
      <c r="AW30" s="16" t="s">
        <v>63</v>
      </c>
      <c r="AX30" s="16"/>
      <c r="AY30" s="16">
        <v>10</v>
      </c>
      <c r="AZ30" s="16">
        <v>5</v>
      </c>
      <c r="BA30" s="16">
        <v>0</v>
      </c>
      <c r="BB30" s="16"/>
      <c r="BC30" s="16"/>
      <c r="BD30" s="16"/>
      <c r="BE30" s="16"/>
      <c r="BF30" s="16"/>
      <c r="BG30" s="16"/>
      <c r="BH30" s="16"/>
      <c r="BI30" s="19"/>
    </row>
    <row r="31" spans="1:61" s="20" customFormat="1" ht="60" customHeight="1" x14ac:dyDescent="0.35">
      <c r="A31" s="16" t="s">
        <v>219</v>
      </c>
      <c r="B31" s="16" t="s">
        <v>219</v>
      </c>
      <c r="C31" s="16" t="s">
        <v>219</v>
      </c>
      <c r="D31" s="16" t="s">
        <v>220</v>
      </c>
      <c r="E31" s="16" t="s">
        <v>220</v>
      </c>
      <c r="F31" s="16" t="s">
        <v>221</v>
      </c>
      <c r="G31" s="16" t="s">
        <v>833</v>
      </c>
      <c r="H31" s="16" t="s">
        <v>222</v>
      </c>
      <c r="I31" s="16" t="str">
        <f t="shared" si="3"/>
        <v>S5: Nurses: Patients feeling there were enough nurses on duty to care for them</v>
      </c>
      <c r="J31" s="16">
        <f t="shared" si="0"/>
        <v>78</v>
      </c>
      <c r="K31" s="17"/>
      <c r="L31" s="16" t="s">
        <v>64</v>
      </c>
      <c r="M31" s="16">
        <v>1</v>
      </c>
      <c r="N31" s="16" t="s">
        <v>66</v>
      </c>
      <c r="O31" s="18"/>
      <c r="P31" s="16" t="s">
        <v>66</v>
      </c>
      <c r="Q31" s="16" t="s">
        <v>199</v>
      </c>
      <c r="R31" s="16"/>
      <c r="S31" s="16">
        <v>1</v>
      </c>
      <c r="T31" s="16">
        <v>1</v>
      </c>
      <c r="U31" s="16" t="s">
        <v>200</v>
      </c>
      <c r="V31" s="16" t="s">
        <v>211</v>
      </c>
      <c r="W31" s="16" t="s">
        <v>215</v>
      </c>
      <c r="X31" s="16" t="s">
        <v>215</v>
      </c>
      <c r="Y31" s="16" t="s">
        <v>219</v>
      </c>
      <c r="Z31" s="16" t="s">
        <v>815</v>
      </c>
      <c r="AA31" s="16" t="s">
        <v>209</v>
      </c>
      <c r="AB31" s="16" t="s">
        <v>230</v>
      </c>
      <c r="AC31" s="16" t="s">
        <v>63</v>
      </c>
      <c r="AD31" s="16" t="s">
        <v>157</v>
      </c>
      <c r="AE31" s="16" t="s">
        <v>158</v>
      </c>
      <c r="AF31" s="16" t="s">
        <v>159</v>
      </c>
      <c r="AG31" s="16" t="s">
        <v>63</v>
      </c>
      <c r="AH31" s="16" t="s">
        <v>63</v>
      </c>
      <c r="AI31" s="16" t="s">
        <v>63</v>
      </c>
      <c r="AJ31" s="16" t="s">
        <v>63</v>
      </c>
      <c r="AK31" s="16" t="s">
        <v>63</v>
      </c>
      <c r="AL31" s="16" t="s">
        <v>63</v>
      </c>
      <c r="AM31" s="16" t="s">
        <v>63</v>
      </c>
      <c r="AN31" s="16" t="s">
        <v>63</v>
      </c>
      <c r="AO31" s="16" t="s">
        <v>63</v>
      </c>
      <c r="AP31" s="16" t="s">
        <v>63</v>
      </c>
      <c r="AQ31" s="16" t="s">
        <v>63</v>
      </c>
      <c r="AR31" s="16" t="s">
        <v>63</v>
      </c>
      <c r="AS31" s="16" t="s">
        <v>63</v>
      </c>
      <c r="AT31" s="16" t="s">
        <v>63</v>
      </c>
      <c r="AU31" s="16" t="s">
        <v>63</v>
      </c>
      <c r="AV31" s="16" t="s">
        <v>63</v>
      </c>
      <c r="AW31" s="16" t="s">
        <v>63</v>
      </c>
      <c r="AX31" s="16"/>
      <c r="AY31" s="16">
        <v>10</v>
      </c>
      <c r="AZ31" s="16">
        <v>5</v>
      </c>
      <c r="BA31" s="16">
        <v>0</v>
      </c>
      <c r="BB31" s="16"/>
      <c r="BC31" s="16"/>
      <c r="BD31" s="16"/>
      <c r="BE31" s="16"/>
      <c r="BF31" s="16"/>
      <c r="BG31" s="16"/>
      <c r="BH31" s="16"/>
      <c r="BI31" s="19"/>
    </row>
    <row r="32" spans="1:61" s="20" customFormat="1" ht="60" customHeight="1" x14ac:dyDescent="0.35">
      <c r="A32" s="16" t="s">
        <v>223</v>
      </c>
      <c r="B32" s="16" t="s">
        <v>223</v>
      </c>
      <c r="C32" s="16" t="s">
        <v>223</v>
      </c>
      <c r="D32" s="16" t="s">
        <v>224</v>
      </c>
      <c r="E32" s="16" t="s">
        <v>224</v>
      </c>
      <c r="F32" s="16" t="s">
        <v>225</v>
      </c>
      <c r="G32" s="16" t="s">
        <v>834</v>
      </c>
      <c r="H32" s="16" t="s">
        <v>226</v>
      </c>
      <c r="I32" s="16" t="str">
        <f t="shared" si="3"/>
        <v>S6: Your care and treatment: Patients feeling they were told something different by one member of staff to another</v>
      </c>
      <c r="J32" s="16">
        <f t="shared" si="0"/>
        <v>114</v>
      </c>
      <c r="K32" s="17"/>
      <c r="L32" s="16" t="s">
        <v>64</v>
      </c>
      <c r="M32" s="16">
        <v>1</v>
      </c>
      <c r="N32" s="16" t="s">
        <v>66</v>
      </c>
      <c r="O32" s="18">
        <v>4</v>
      </c>
      <c r="P32" s="16" t="s">
        <v>75</v>
      </c>
      <c r="Q32" s="16" t="s">
        <v>227</v>
      </c>
      <c r="R32" s="16"/>
      <c r="S32" s="16">
        <v>1</v>
      </c>
      <c r="T32" s="16">
        <v>1</v>
      </c>
      <c r="U32" s="16" t="s">
        <v>228</v>
      </c>
      <c r="V32" s="16" t="s">
        <v>215</v>
      </c>
      <c r="W32" s="16" t="s">
        <v>219</v>
      </c>
      <c r="X32" s="16" t="s">
        <v>219</v>
      </c>
      <c r="Y32" s="16" t="s">
        <v>223</v>
      </c>
      <c r="Z32" s="16" t="s">
        <v>816</v>
      </c>
      <c r="AA32" s="16" t="s">
        <v>229</v>
      </c>
      <c r="AB32" s="16" t="s">
        <v>286</v>
      </c>
      <c r="AC32" s="16" t="s">
        <v>63</v>
      </c>
      <c r="AD32" s="16" t="s">
        <v>231</v>
      </c>
      <c r="AE32" s="16" t="s">
        <v>158</v>
      </c>
      <c r="AF32" s="16" t="s">
        <v>159</v>
      </c>
      <c r="AG32" s="16" t="s">
        <v>70</v>
      </c>
      <c r="AH32" s="16" t="s">
        <v>63</v>
      </c>
      <c r="AI32" s="16" t="s">
        <v>63</v>
      </c>
      <c r="AJ32" s="16" t="s">
        <v>63</v>
      </c>
      <c r="AK32" s="16" t="s">
        <v>63</v>
      </c>
      <c r="AL32" s="16" t="s">
        <v>63</v>
      </c>
      <c r="AM32" s="16" t="s">
        <v>63</v>
      </c>
      <c r="AN32" s="16" t="s">
        <v>63</v>
      </c>
      <c r="AO32" s="16" t="s">
        <v>63</v>
      </c>
      <c r="AP32" s="16" t="s">
        <v>63</v>
      </c>
      <c r="AQ32" s="16" t="s">
        <v>63</v>
      </c>
      <c r="AR32" s="16" t="s">
        <v>63</v>
      </c>
      <c r="AS32" s="16" t="s">
        <v>63</v>
      </c>
      <c r="AT32" s="16" t="s">
        <v>63</v>
      </c>
      <c r="AU32" s="16" t="s">
        <v>63</v>
      </c>
      <c r="AV32" s="16" t="s">
        <v>63</v>
      </c>
      <c r="AW32" s="16" t="s">
        <v>63</v>
      </c>
      <c r="AX32" s="16"/>
      <c r="AY32" s="16">
        <v>0</v>
      </c>
      <c r="AZ32" s="16">
        <v>5</v>
      </c>
      <c r="BA32" s="16">
        <v>10</v>
      </c>
      <c r="BB32" s="16" t="s">
        <v>84</v>
      </c>
      <c r="BC32" s="16"/>
      <c r="BD32" s="16"/>
      <c r="BE32" s="16"/>
      <c r="BF32" s="16"/>
      <c r="BG32" s="16"/>
      <c r="BH32" s="16"/>
      <c r="BI32" s="19"/>
    </row>
    <row r="33" spans="1:61" s="20" customFormat="1" ht="60" customHeight="1" x14ac:dyDescent="0.35">
      <c r="A33" s="16" t="s">
        <v>232</v>
      </c>
      <c r="B33" s="16" t="s">
        <v>232</v>
      </c>
      <c r="C33" s="16" t="s">
        <v>232</v>
      </c>
      <c r="D33" s="16" t="s">
        <v>233</v>
      </c>
      <c r="E33" s="16" t="s">
        <v>233</v>
      </c>
      <c r="F33" s="16" t="s">
        <v>234</v>
      </c>
      <c r="G33" s="16" t="s">
        <v>834</v>
      </c>
      <c r="H33" s="16" t="s">
        <v>235</v>
      </c>
      <c r="I33" s="16" t="str">
        <f t="shared" si="3"/>
        <v>S6: Your care and treatment: Patients feeling they were involved in decisions about their care and treatment</v>
      </c>
      <c r="J33" s="16">
        <f t="shared" si="0"/>
        <v>108</v>
      </c>
      <c r="K33" s="17"/>
      <c r="L33" s="16" t="s">
        <v>64</v>
      </c>
      <c r="M33" s="16">
        <v>1</v>
      </c>
      <c r="N33" s="16" t="s">
        <v>75</v>
      </c>
      <c r="O33" s="18" t="s">
        <v>236</v>
      </c>
      <c r="P33" s="16" t="s">
        <v>89</v>
      </c>
      <c r="Q33" s="16" t="s">
        <v>237</v>
      </c>
      <c r="R33" s="16"/>
      <c r="S33" s="16">
        <v>1</v>
      </c>
      <c r="T33" s="16">
        <v>1</v>
      </c>
      <c r="U33" s="16" t="s">
        <v>238</v>
      </c>
      <c r="V33" s="16" t="s">
        <v>219</v>
      </c>
      <c r="W33" s="16" t="s">
        <v>223</v>
      </c>
      <c r="X33" s="16" t="s">
        <v>223</v>
      </c>
      <c r="Y33" s="16" t="s">
        <v>232</v>
      </c>
      <c r="Z33" s="16" t="s">
        <v>816</v>
      </c>
      <c r="AA33" s="16" t="s">
        <v>229</v>
      </c>
      <c r="AB33" s="16" t="s">
        <v>286</v>
      </c>
      <c r="AC33" s="16" t="s">
        <v>63</v>
      </c>
      <c r="AD33" s="16" t="s">
        <v>239</v>
      </c>
      <c r="AE33" s="16" t="s">
        <v>240</v>
      </c>
      <c r="AF33" s="16" t="s">
        <v>241</v>
      </c>
      <c r="AG33" s="16" t="s">
        <v>242</v>
      </c>
      <c r="AH33" s="16" t="s">
        <v>243</v>
      </c>
      <c r="AI33" s="16" t="s">
        <v>826</v>
      </c>
      <c r="AJ33" s="16" t="s">
        <v>63</v>
      </c>
      <c r="AK33" s="16" t="s">
        <v>63</v>
      </c>
      <c r="AL33" s="16" t="s">
        <v>63</v>
      </c>
      <c r="AM33" s="16" t="s">
        <v>63</v>
      </c>
      <c r="AN33" s="16" t="s">
        <v>63</v>
      </c>
      <c r="AO33" s="16" t="s">
        <v>63</v>
      </c>
      <c r="AP33" s="16" t="s">
        <v>63</v>
      </c>
      <c r="AQ33" s="16" t="s">
        <v>63</v>
      </c>
      <c r="AR33" s="16" t="s">
        <v>63</v>
      </c>
      <c r="AS33" s="16" t="s">
        <v>63</v>
      </c>
      <c r="AT33" s="16" t="s">
        <v>63</v>
      </c>
      <c r="AU33" s="16" t="s">
        <v>63</v>
      </c>
      <c r="AV33" s="16" t="s">
        <v>63</v>
      </c>
      <c r="AW33" s="16" t="s">
        <v>63</v>
      </c>
      <c r="AX33" s="16"/>
      <c r="AY33" s="16">
        <v>10</v>
      </c>
      <c r="AZ33" s="16">
        <v>6.7</v>
      </c>
      <c r="BA33" s="16">
        <v>3.3</v>
      </c>
      <c r="BB33" s="16">
        <v>0</v>
      </c>
      <c r="BC33" s="16" t="s">
        <v>84</v>
      </c>
      <c r="BD33" s="16" t="s">
        <v>84</v>
      </c>
      <c r="BE33" s="16"/>
      <c r="BF33" s="16"/>
      <c r="BG33" s="16"/>
      <c r="BH33" s="16"/>
      <c r="BI33" s="19"/>
    </row>
    <row r="34" spans="1:61" s="20" customFormat="1" ht="60" customHeight="1" x14ac:dyDescent="0.35">
      <c r="A34" s="16" t="s">
        <v>244</v>
      </c>
      <c r="B34" s="16" t="s">
        <v>244</v>
      </c>
      <c r="C34" s="16" t="s">
        <v>244</v>
      </c>
      <c r="D34" s="16" t="s">
        <v>245</v>
      </c>
      <c r="E34" s="16" t="s">
        <v>245</v>
      </c>
      <c r="F34" s="16" t="s">
        <v>246</v>
      </c>
      <c r="G34" s="16" t="s">
        <v>834</v>
      </c>
      <c r="H34" s="16" t="s">
        <v>247</v>
      </c>
      <c r="I34" s="16" t="str">
        <f t="shared" si="3"/>
        <v>S6: Your care and treatment: Patients feeling they got the right amount of information about their condition and treatment</v>
      </c>
      <c r="J34" s="16">
        <f t="shared" si="0"/>
        <v>122</v>
      </c>
      <c r="K34" s="17"/>
      <c r="L34" s="16" t="s">
        <v>64</v>
      </c>
      <c r="M34" s="16">
        <v>1</v>
      </c>
      <c r="N34" s="16" t="s">
        <v>75</v>
      </c>
      <c r="O34" s="18">
        <v>5</v>
      </c>
      <c r="P34" s="16" t="s">
        <v>88</v>
      </c>
      <c r="Q34" s="16" t="s">
        <v>248</v>
      </c>
      <c r="R34" s="16"/>
      <c r="S34" s="16">
        <v>1</v>
      </c>
      <c r="T34" s="16">
        <v>1</v>
      </c>
      <c r="U34" s="16" t="s">
        <v>228</v>
      </c>
      <c r="V34" s="16" t="s">
        <v>223</v>
      </c>
      <c r="W34" s="16" t="s">
        <v>232</v>
      </c>
      <c r="X34" s="16" t="s">
        <v>232</v>
      </c>
      <c r="Y34" s="16" t="s">
        <v>244</v>
      </c>
      <c r="Z34" s="16" t="s">
        <v>816</v>
      </c>
      <c r="AA34" s="16" t="s">
        <v>229</v>
      </c>
      <c r="AB34" s="16" t="s">
        <v>286</v>
      </c>
      <c r="AC34" s="16" t="s">
        <v>63</v>
      </c>
      <c r="AD34" s="16" t="s">
        <v>249</v>
      </c>
      <c r="AE34" s="16" t="s">
        <v>250</v>
      </c>
      <c r="AF34" s="16" t="s">
        <v>251</v>
      </c>
      <c r="AG34" s="16" t="s">
        <v>252</v>
      </c>
      <c r="AH34" s="16" t="s">
        <v>70</v>
      </c>
      <c r="AI34" s="16" t="s">
        <v>63</v>
      </c>
      <c r="AJ34" s="16" t="s">
        <v>63</v>
      </c>
      <c r="AK34" s="16" t="s">
        <v>63</v>
      </c>
      <c r="AL34" s="16" t="s">
        <v>63</v>
      </c>
      <c r="AM34" s="16" t="s">
        <v>63</v>
      </c>
      <c r="AN34" s="16" t="s">
        <v>63</v>
      </c>
      <c r="AO34" s="16" t="s">
        <v>63</v>
      </c>
      <c r="AP34" s="16" t="s">
        <v>63</v>
      </c>
      <c r="AQ34" s="16" t="s">
        <v>63</v>
      </c>
      <c r="AR34" s="16" t="s">
        <v>63</v>
      </c>
      <c r="AS34" s="16" t="s">
        <v>63</v>
      </c>
      <c r="AT34" s="16" t="s">
        <v>63</v>
      </c>
      <c r="AU34" s="16" t="s">
        <v>63</v>
      </c>
      <c r="AV34" s="16" t="s">
        <v>63</v>
      </c>
      <c r="AW34" s="16" t="s">
        <v>63</v>
      </c>
      <c r="AX34" s="16"/>
      <c r="AY34" s="16">
        <v>5</v>
      </c>
      <c r="AZ34" s="16">
        <v>10</v>
      </c>
      <c r="BA34" s="16">
        <v>5</v>
      </c>
      <c r="BB34" s="16">
        <v>0</v>
      </c>
      <c r="BC34" s="16" t="s">
        <v>84</v>
      </c>
      <c r="BD34" s="16"/>
      <c r="BE34" s="16"/>
      <c r="BF34" s="16"/>
      <c r="BG34" s="16"/>
      <c r="BH34" s="16"/>
      <c r="BI34" s="19"/>
    </row>
    <row r="35" spans="1:61" s="20" customFormat="1" ht="60" customHeight="1" x14ac:dyDescent="0.35">
      <c r="A35" s="16" t="s">
        <v>253</v>
      </c>
      <c r="B35" s="16" t="s">
        <v>253</v>
      </c>
      <c r="C35" s="16" t="s">
        <v>253</v>
      </c>
      <c r="D35" s="16" t="s">
        <v>254</v>
      </c>
      <c r="E35" s="16" t="s">
        <v>254</v>
      </c>
      <c r="F35" s="16" t="s">
        <v>255</v>
      </c>
      <c r="G35" s="16" t="s">
        <v>834</v>
      </c>
      <c r="H35" s="16" t="s">
        <v>256</v>
      </c>
      <c r="I35" s="16" t="str">
        <f t="shared" si="3"/>
        <v>S6: Your care and treatment: Patients feeling able to talk to staff about their worries and fears</v>
      </c>
      <c r="J35" s="16">
        <f t="shared" si="0"/>
        <v>97</v>
      </c>
      <c r="K35" s="17"/>
      <c r="L35" s="16" t="s">
        <v>64</v>
      </c>
      <c r="M35" s="16">
        <v>1</v>
      </c>
      <c r="N35" s="16" t="s">
        <v>66</v>
      </c>
      <c r="O35" s="18">
        <v>4</v>
      </c>
      <c r="P35" s="16" t="s">
        <v>75</v>
      </c>
      <c r="Q35" s="16" t="s">
        <v>76</v>
      </c>
      <c r="R35" s="16"/>
      <c r="S35" s="16">
        <v>1</v>
      </c>
      <c r="T35" s="16">
        <v>1</v>
      </c>
      <c r="U35" s="16" t="s">
        <v>257</v>
      </c>
      <c r="V35" s="16" t="s">
        <v>232</v>
      </c>
      <c r="W35" s="16" t="s">
        <v>244</v>
      </c>
      <c r="X35" s="16" t="s">
        <v>244</v>
      </c>
      <c r="Y35" s="16" t="s">
        <v>253</v>
      </c>
      <c r="Z35" s="16" t="s">
        <v>816</v>
      </c>
      <c r="AA35" s="16" t="s">
        <v>229</v>
      </c>
      <c r="AB35" s="16" t="s">
        <v>286</v>
      </c>
      <c r="AC35" s="16" t="s">
        <v>63</v>
      </c>
      <c r="AD35" s="16" t="s">
        <v>157</v>
      </c>
      <c r="AE35" s="16" t="s">
        <v>158</v>
      </c>
      <c r="AF35" s="16" t="s">
        <v>159</v>
      </c>
      <c r="AG35" s="16" t="s">
        <v>258</v>
      </c>
      <c r="AH35" s="16" t="s">
        <v>63</v>
      </c>
      <c r="AI35" s="16" t="s">
        <v>63</v>
      </c>
      <c r="AJ35" s="16" t="s">
        <v>63</v>
      </c>
      <c r="AK35" s="16" t="s">
        <v>63</v>
      </c>
      <c r="AL35" s="16" t="s">
        <v>63</v>
      </c>
      <c r="AM35" s="16" t="s">
        <v>63</v>
      </c>
      <c r="AN35" s="16" t="s">
        <v>63</v>
      </c>
      <c r="AO35" s="16" t="s">
        <v>63</v>
      </c>
      <c r="AP35" s="16" t="s">
        <v>63</v>
      </c>
      <c r="AQ35" s="16" t="s">
        <v>63</v>
      </c>
      <c r="AR35" s="16" t="s">
        <v>63</v>
      </c>
      <c r="AS35" s="16" t="s">
        <v>63</v>
      </c>
      <c r="AT35" s="16" t="s">
        <v>63</v>
      </c>
      <c r="AU35" s="16" t="s">
        <v>63</v>
      </c>
      <c r="AV35" s="16" t="s">
        <v>63</v>
      </c>
      <c r="AW35" s="16" t="s">
        <v>63</v>
      </c>
      <c r="AX35" s="16"/>
      <c r="AY35" s="16">
        <v>10</v>
      </c>
      <c r="AZ35" s="16">
        <v>5</v>
      </c>
      <c r="BA35" s="16">
        <v>0</v>
      </c>
      <c r="BB35" s="16" t="s">
        <v>84</v>
      </c>
      <c r="BC35" s="16"/>
      <c r="BD35" s="16"/>
      <c r="BE35" s="16"/>
      <c r="BF35" s="16"/>
      <c r="BG35" s="16"/>
      <c r="BH35" s="16"/>
      <c r="BI35" s="19"/>
    </row>
    <row r="36" spans="1:61" s="20" customFormat="1" ht="60" customHeight="1" x14ac:dyDescent="0.35">
      <c r="A36" s="16" t="s">
        <v>259</v>
      </c>
      <c r="B36" s="16" t="s">
        <v>259</v>
      </c>
      <c r="C36" s="16" t="s">
        <v>259</v>
      </c>
      <c r="D36" s="16" t="s">
        <v>260</v>
      </c>
      <c r="E36" s="16" t="s">
        <v>260</v>
      </c>
      <c r="F36" s="16" t="s">
        <v>261</v>
      </c>
      <c r="G36" s="16" t="s">
        <v>834</v>
      </c>
      <c r="H36" s="16" t="s">
        <v>262</v>
      </c>
      <c r="I36" s="16" t="str">
        <f t="shared" si="3"/>
        <v>S6: Your care and treatment: Patients being given enough privacy when being examined or treated</v>
      </c>
      <c r="J36" s="16">
        <f t="shared" si="0"/>
        <v>95</v>
      </c>
      <c r="K36" s="17"/>
      <c r="L36" s="16" t="s">
        <v>64</v>
      </c>
      <c r="M36" s="16">
        <v>1</v>
      </c>
      <c r="N36" s="16" t="s">
        <v>66</v>
      </c>
      <c r="O36" s="18" t="s">
        <v>138</v>
      </c>
      <c r="P36" s="16" t="s">
        <v>88</v>
      </c>
      <c r="Q36" s="16" t="s">
        <v>139</v>
      </c>
      <c r="R36" s="16"/>
      <c r="S36" s="16">
        <v>1</v>
      </c>
      <c r="T36" s="16">
        <v>1</v>
      </c>
      <c r="U36" s="16" t="s">
        <v>263</v>
      </c>
      <c r="V36" s="16" t="s">
        <v>253</v>
      </c>
      <c r="W36" s="16" t="s">
        <v>259</v>
      </c>
      <c r="X36" s="16" t="s">
        <v>253</v>
      </c>
      <c r="Y36" s="16" t="s">
        <v>259</v>
      </c>
      <c r="Z36" s="16" t="s">
        <v>816</v>
      </c>
      <c r="AA36" s="16" t="s">
        <v>229</v>
      </c>
      <c r="AB36" s="16" t="s">
        <v>286</v>
      </c>
      <c r="AC36" s="16" t="s">
        <v>63</v>
      </c>
      <c r="AD36" s="16" t="s">
        <v>157</v>
      </c>
      <c r="AE36" s="16" t="s">
        <v>158</v>
      </c>
      <c r="AF36" s="16" t="s">
        <v>159</v>
      </c>
      <c r="AG36" s="16" t="s">
        <v>264</v>
      </c>
      <c r="AH36" s="16" t="s">
        <v>70</v>
      </c>
      <c r="AI36" s="16" t="s">
        <v>63</v>
      </c>
      <c r="AJ36" s="16" t="s">
        <v>63</v>
      </c>
      <c r="AK36" s="16" t="s">
        <v>63</v>
      </c>
      <c r="AL36" s="16" t="s">
        <v>63</v>
      </c>
      <c r="AM36" s="16" t="s">
        <v>63</v>
      </c>
      <c r="AN36" s="16" t="s">
        <v>63</v>
      </c>
      <c r="AO36" s="16" t="s">
        <v>63</v>
      </c>
      <c r="AP36" s="16" t="s">
        <v>63</v>
      </c>
      <c r="AQ36" s="16" t="s">
        <v>63</v>
      </c>
      <c r="AR36" s="16" t="s">
        <v>63</v>
      </c>
      <c r="AS36" s="16" t="s">
        <v>63</v>
      </c>
      <c r="AT36" s="16" t="s">
        <v>63</v>
      </c>
      <c r="AU36" s="16" t="s">
        <v>63</v>
      </c>
      <c r="AV36" s="16" t="s">
        <v>63</v>
      </c>
      <c r="AW36" s="16" t="s">
        <v>63</v>
      </c>
      <c r="AX36" s="16"/>
      <c r="AY36" s="16">
        <v>10</v>
      </c>
      <c r="AZ36" s="16">
        <v>5</v>
      </c>
      <c r="BA36" s="16">
        <v>0</v>
      </c>
      <c r="BB36" s="16" t="s">
        <v>84</v>
      </c>
      <c r="BC36" s="16" t="s">
        <v>84</v>
      </c>
      <c r="BD36" s="16"/>
      <c r="BE36" s="16"/>
      <c r="BF36" s="16"/>
      <c r="BG36" s="16"/>
      <c r="BH36" s="16"/>
      <c r="BI36" s="19"/>
    </row>
    <row r="37" spans="1:61" s="20" customFormat="1" ht="60" customHeight="1" x14ac:dyDescent="0.35">
      <c r="A37" s="16" t="s">
        <v>265</v>
      </c>
      <c r="B37" s="16" t="s">
        <v>265</v>
      </c>
      <c r="C37" s="16" t="s">
        <v>265</v>
      </c>
      <c r="D37" s="16" t="s">
        <v>266</v>
      </c>
      <c r="E37" s="16" t="s">
        <v>266</v>
      </c>
      <c r="F37" s="16" t="s">
        <v>267</v>
      </c>
      <c r="G37" s="16" t="s">
        <v>834</v>
      </c>
      <c r="H37" s="16" t="s">
        <v>268</v>
      </c>
      <c r="I37" s="16" t="str">
        <f t="shared" si="3"/>
        <v>S6: Your care and treatment: Hospital staff doing everything they can to control patients' pain</v>
      </c>
      <c r="J37" s="16">
        <f t="shared" si="0"/>
        <v>95</v>
      </c>
      <c r="K37" s="17"/>
      <c r="L37" s="16" t="s">
        <v>64</v>
      </c>
      <c r="M37" s="16">
        <v>1</v>
      </c>
      <c r="N37" s="16" t="s">
        <v>66</v>
      </c>
      <c r="O37" s="18" t="s">
        <v>138</v>
      </c>
      <c r="P37" s="16" t="s">
        <v>88</v>
      </c>
      <c r="Q37" s="16" t="s">
        <v>269</v>
      </c>
      <c r="R37" s="16"/>
      <c r="S37" s="16">
        <v>1</v>
      </c>
      <c r="T37" s="16">
        <v>1</v>
      </c>
      <c r="U37" s="16" t="s">
        <v>270</v>
      </c>
      <c r="V37" s="16" t="s">
        <v>259</v>
      </c>
      <c r="W37" s="16" t="s">
        <v>265</v>
      </c>
      <c r="X37" s="16" t="s">
        <v>259</v>
      </c>
      <c r="Y37" s="16" t="s">
        <v>265</v>
      </c>
      <c r="Z37" s="16" t="s">
        <v>816</v>
      </c>
      <c r="AA37" s="16" t="s">
        <v>229</v>
      </c>
      <c r="AB37" s="16" t="s">
        <v>286</v>
      </c>
      <c r="AC37" s="16" t="s">
        <v>63</v>
      </c>
      <c r="AD37" s="16" t="s">
        <v>157</v>
      </c>
      <c r="AE37" s="16" t="s">
        <v>158</v>
      </c>
      <c r="AF37" s="16" t="s">
        <v>159</v>
      </c>
      <c r="AG37" s="16" t="s">
        <v>271</v>
      </c>
      <c r="AH37" s="16" t="s">
        <v>70</v>
      </c>
      <c r="AI37" s="16" t="s">
        <v>63</v>
      </c>
      <c r="AJ37" s="16" t="s">
        <v>63</v>
      </c>
      <c r="AK37" s="16" t="s">
        <v>63</v>
      </c>
      <c r="AL37" s="16" t="s">
        <v>63</v>
      </c>
      <c r="AM37" s="16" t="s">
        <v>63</v>
      </c>
      <c r="AN37" s="16" t="s">
        <v>63</v>
      </c>
      <c r="AO37" s="16" t="s">
        <v>63</v>
      </c>
      <c r="AP37" s="16" t="s">
        <v>63</v>
      </c>
      <c r="AQ37" s="16" t="s">
        <v>63</v>
      </c>
      <c r="AR37" s="16" t="s">
        <v>63</v>
      </c>
      <c r="AS37" s="16" t="s">
        <v>63</v>
      </c>
      <c r="AT37" s="16" t="s">
        <v>63</v>
      </c>
      <c r="AU37" s="16" t="s">
        <v>63</v>
      </c>
      <c r="AV37" s="16" t="s">
        <v>63</v>
      </c>
      <c r="AW37" s="16" t="s">
        <v>63</v>
      </c>
      <c r="AX37" s="16"/>
      <c r="AY37" s="16">
        <v>10</v>
      </c>
      <c r="AZ37" s="16">
        <v>5</v>
      </c>
      <c r="BA37" s="16">
        <v>0</v>
      </c>
      <c r="BB37" s="16" t="s">
        <v>84</v>
      </c>
      <c r="BC37" s="16" t="s">
        <v>84</v>
      </c>
      <c r="BD37" s="16"/>
      <c r="BE37" s="16"/>
      <c r="BF37" s="16"/>
      <c r="BG37" s="16"/>
      <c r="BH37" s="16"/>
      <c r="BI37" s="19"/>
    </row>
    <row r="38" spans="1:61" s="20" customFormat="1" ht="60" customHeight="1" x14ac:dyDescent="0.35">
      <c r="A38" s="16" t="s">
        <v>272</v>
      </c>
      <c r="B38" s="16" t="s">
        <v>272</v>
      </c>
      <c r="C38" s="16" t="s">
        <v>272</v>
      </c>
      <c r="D38" s="16" t="s">
        <v>273</v>
      </c>
      <c r="E38" s="16" t="s">
        <v>273</v>
      </c>
      <c r="F38" s="16" t="s">
        <v>274</v>
      </c>
      <c r="G38" s="16" t="s">
        <v>834</v>
      </c>
      <c r="H38" s="16" t="s">
        <v>275</v>
      </c>
      <c r="I38" s="16" t="str">
        <f t="shared" si="3"/>
        <v>S6: Your care and treatment: Patients being able to get help from staff when they need attention</v>
      </c>
      <c r="J38" s="16">
        <f t="shared" si="0"/>
        <v>96</v>
      </c>
      <c r="K38" s="17"/>
      <c r="L38" s="16" t="s">
        <v>64</v>
      </c>
      <c r="M38" s="16">
        <v>1</v>
      </c>
      <c r="N38" s="16" t="s">
        <v>66</v>
      </c>
      <c r="O38" s="18">
        <v>4</v>
      </c>
      <c r="P38" s="16" t="s">
        <v>75</v>
      </c>
      <c r="Q38" s="16" t="s">
        <v>76</v>
      </c>
      <c r="R38" s="16"/>
      <c r="S38" s="16">
        <v>1</v>
      </c>
      <c r="T38" s="16">
        <v>1</v>
      </c>
      <c r="U38" s="16" t="s">
        <v>276</v>
      </c>
      <c r="V38" s="16" t="s">
        <v>265</v>
      </c>
      <c r="W38" s="16" t="s">
        <v>272</v>
      </c>
      <c r="X38" s="16" t="s">
        <v>265</v>
      </c>
      <c r="Y38" s="16" t="s">
        <v>272</v>
      </c>
      <c r="Z38" s="16" t="s">
        <v>816</v>
      </c>
      <c r="AA38" s="16" t="s">
        <v>229</v>
      </c>
      <c r="AB38" s="16" t="s">
        <v>286</v>
      </c>
      <c r="AC38" s="16" t="s">
        <v>63</v>
      </c>
      <c r="AD38" s="16" t="s">
        <v>157</v>
      </c>
      <c r="AE38" s="16" t="s">
        <v>158</v>
      </c>
      <c r="AF38" s="16" t="s">
        <v>159</v>
      </c>
      <c r="AG38" s="16" t="s">
        <v>277</v>
      </c>
      <c r="AH38" s="16" t="s">
        <v>63</v>
      </c>
      <c r="AI38" s="16" t="s">
        <v>63</v>
      </c>
      <c r="AJ38" s="16" t="s">
        <v>63</v>
      </c>
      <c r="AK38" s="16" t="s">
        <v>63</v>
      </c>
      <c r="AL38" s="16" t="s">
        <v>63</v>
      </c>
      <c r="AM38" s="16" t="s">
        <v>63</v>
      </c>
      <c r="AN38" s="16" t="s">
        <v>63</v>
      </c>
      <c r="AO38" s="16" t="s">
        <v>63</v>
      </c>
      <c r="AP38" s="16" t="s">
        <v>63</v>
      </c>
      <c r="AQ38" s="16" t="s">
        <v>63</v>
      </c>
      <c r="AR38" s="16" t="s">
        <v>63</v>
      </c>
      <c r="AS38" s="16" t="s">
        <v>63</v>
      </c>
      <c r="AT38" s="16" t="s">
        <v>63</v>
      </c>
      <c r="AU38" s="16" t="s">
        <v>63</v>
      </c>
      <c r="AV38" s="16" t="s">
        <v>63</v>
      </c>
      <c r="AW38" s="16" t="s">
        <v>63</v>
      </c>
      <c r="AX38" s="16"/>
      <c r="AY38" s="16">
        <v>10</v>
      </c>
      <c r="AZ38" s="16">
        <v>5</v>
      </c>
      <c r="BA38" s="16">
        <v>0</v>
      </c>
      <c r="BB38" s="16" t="s">
        <v>84</v>
      </c>
      <c r="BC38" s="16"/>
      <c r="BD38" s="16"/>
      <c r="BE38" s="16"/>
      <c r="BF38" s="16"/>
      <c r="BG38" s="16"/>
      <c r="BH38" s="16"/>
      <c r="BI38" s="19"/>
    </row>
    <row r="39" spans="1:61" s="20" customFormat="1" ht="60" customHeight="1" x14ac:dyDescent="0.35">
      <c r="A39" s="16" t="s">
        <v>761</v>
      </c>
      <c r="B39" s="16" t="s">
        <v>278</v>
      </c>
      <c r="C39" s="16" t="s">
        <v>761</v>
      </c>
      <c r="D39" s="21" t="s">
        <v>736</v>
      </c>
      <c r="E39" s="21" t="s">
        <v>773</v>
      </c>
      <c r="F39" s="21" t="s">
        <v>756</v>
      </c>
      <c r="G39" s="16" t="s">
        <v>835</v>
      </c>
      <c r="H39" s="16" t="s">
        <v>741</v>
      </c>
      <c r="I39" s="16" t="str">
        <f t="shared" si="3"/>
        <v>S7: Individual needs: Staff taking into account patients' individual needs: Language needs</v>
      </c>
      <c r="J39" s="16">
        <f t="shared" si="0"/>
        <v>90</v>
      </c>
      <c r="K39" s="21" t="s">
        <v>719</v>
      </c>
      <c r="L39" s="16" t="s">
        <v>64</v>
      </c>
      <c r="M39" s="16">
        <v>1</v>
      </c>
      <c r="N39" s="16" t="s">
        <v>65</v>
      </c>
      <c r="O39" s="18">
        <v>3</v>
      </c>
      <c r="P39" s="16" t="s">
        <v>66</v>
      </c>
      <c r="Q39" s="16" t="s">
        <v>746</v>
      </c>
      <c r="R39" s="16"/>
      <c r="S39" s="16">
        <v>1</v>
      </c>
      <c r="T39" s="16">
        <v>1</v>
      </c>
      <c r="U39" s="16" t="s">
        <v>668</v>
      </c>
      <c r="V39" s="16"/>
      <c r="W39" s="16"/>
      <c r="X39" s="16"/>
      <c r="Y39" s="16"/>
      <c r="Z39" s="16" t="s">
        <v>817</v>
      </c>
      <c r="AA39" s="16" t="s">
        <v>766</v>
      </c>
      <c r="AB39" s="16" t="s">
        <v>294</v>
      </c>
      <c r="AC39" s="16" t="s">
        <v>63</v>
      </c>
      <c r="AD39" s="16" t="s">
        <v>180</v>
      </c>
      <c r="AE39" s="16" t="s">
        <v>135</v>
      </c>
      <c r="AF39" s="16" t="s">
        <v>175</v>
      </c>
      <c r="AG39" s="16"/>
      <c r="AH39" s="16"/>
      <c r="AI39" s="16" t="s">
        <v>63</v>
      </c>
      <c r="AJ39" s="16" t="s">
        <v>63</v>
      </c>
      <c r="AK39" s="16" t="s">
        <v>63</v>
      </c>
      <c r="AL39" s="16" t="s">
        <v>63</v>
      </c>
      <c r="AM39" s="16" t="s">
        <v>63</v>
      </c>
      <c r="AN39" s="16" t="s">
        <v>63</v>
      </c>
      <c r="AO39" s="16" t="s">
        <v>63</v>
      </c>
      <c r="AP39" s="16" t="s">
        <v>63</v>
      </c>
      <c r="AQ39" s="16" t="s">
        <v>63</v>
      </c>
      <c r="AR39" s="16" t="s">
        <v>63</v>
      </c>
      <c r="AS39" s="16" t="s">
        <v>63</v>
      </c>
      <c r="AT39" s="16" t="s">
        <v>63</v>
      </c>
      <c r="AU39" s="16" t="s">
        <v>63</v>
      </c>
      <c r="AV39" s="16" t="s">
        <v>63</v>
      </c>
      <c r="AW39" s="16" t="s">
        <v>63</v>
      </c>
      <c r="AX39" s="16"/>
      <c r="AY39" s="16">
        <v>10</v>
      </c>
      <c r="AZ39" s="16">
        <v>0</v>
      </c>
      <c r="BA39" s="16" t="s">
        <v>84</v>
      </c>
      <c r="BB39" s="16"/>
      <c r="BC39" s="16"/>
      <c r="BD39" s="16"/>
      <c r="BE39" s="16"/>
      <c r="BF39" s="16"/>
      <c r="BG39" s="16"/>
      <c r="BH39" s="16"/>
      <c r="BI39" s="19"/>
    </row>
    <row r="40" spans="1:61" s="20" customFormat="1" ht="60" customHeight="1" x14ac:dyDescent="0.35">
      <c r="A40" s="16" t="s">
        <v>762</v>
      </c>
      <c r="B40" s="16" t="s">
        <v>278</v>
      </c>
      <c r="C40" s="16" t="s">
        <v>762</v>
      </c>
      <c r="D40" s="21" t="s">
        <v>737</v>
      </c>
      <c r="E40" s="21" t="s">
        <v>782</v>
      </c>
      <c r="F40" s="21" t="s">
        <v>757</v>
      </c>
      <c r="G40" s="16" t="s">
        <v>835</v>
      </c>
      <c r="H40" s="16" t="s">
        <v>742</v>
      </c>
      <c r="I40" s="16" t="str">
        <f t="shared" si="3"/>
        <v>S7: Individual needs: Staff taking into account patients' individual needs: Cultural needs</v>
      </c>
      <c r="J40" s="16">
        <f t="shared" si="0"/>
        <v>90</v>
      </c>
      <c r="K40" s="21" t="s">
        <v>719</v>
      </c>
      <c r="L40" s="16" t="s">
        <v>64</v>
      </c>
      <c r="M40" s="16">
        <v>1</v>
      </c>
      <c r="N40" s="16" t="s">
        <v>65</v>
      </c>
      <c r="O40" s="18">
        <v>3</v>
      </c>
      <c r="P40" s="16" t="s">
        <v>66</v>
      </c>
      <c r="Q40" s="16" t="s">
        <v>746</v>
      </c>
      <c r="R40" s="16"/>
      <c r="S40" s="16">
        <v>1</v>
      </c>
      <c r="T40" s="16">
        <v>1</v>
      </c>
      <c r="U40" s="16" t="s">
        <v>668</v>
      </c>
      <c r="V40" s="16"/>
      <c r="W40" s="16"/>
      <c r="X40" s="16"/>
      <c r="Y40" s="16"/>
      <c r="Z40" s="16" t="s">
        <v>817</v>
      </c>
      <c r="AA40" s="16" t="s">
        <v>766</v>
      </c>
      <c r="AB40" s="16" t="s">
        <v>294</v>
      </c>
      <c r="AC40" s="16"/>
      <c r="AD40" s="16" t="s">
        <v>180</v>
      </c>
      <c r="AE40" s="16" t="s">
        <v>135</v>
      </c>
      <c r="AF40" s="16" t="s">
        <v>175</v>
      </c>
      <c r="AG40" s="16"/>
      <c r="AH40" s="16"/>
      <c r="AI40" s="16"/>
      <c r="AJ40" s="16"/>
      <c r="AK40" s="16"/>
      <c r="AL40" s="16"/>
      <c r="AM40" s="16"/>
      <c r="AN40" s="16"/>
      <c r="AO40" s="16"/>
      <c r="AP40" s="16"/>
      <c r="AQ40" s="16"/>
      <c r="AR40" s="16"/>
      <c r="AS40" s="16"/>
      <c r="AT40" s="16"/>
      <c r="AU40" s="16"/>
      <c r="AV40" s="16"/>
      <c r="AW40" s="16"/>
      <c r="AX40" s="16"/>
      <c r="AY40" s="16">
        <v>10</v>
      </c>
      <c r="AZ40" s="16">
        <v>0</v>
      </c>
      <c r="BA40" s="16" t="s">
        <v>84</v>
      </c>
      <c r="BB40" s="16"/>
      <c r="BC40" s="16"/>
      <c r="BD40" s="16"/>
      <c r="BE40" s="16"/>
      <c r="BF40" s="16"/>
      <c r="BG40" s="16"/>
      <c r="BH40" s="16"/>
      <c r="BI40" s="19"/>
    </row>
    <row r="41" spans="1:61" s="20" customFormat="1" ht="60" customHeight="1" x14ac:dyDescent="0.35">
      <c r="A41" s="16" t="s">
        <v>763</v>
      </c>
      <c r="B41" s="16" t="s">
        <v>278</v>
      </c>
      <c r="C41" s="16" t="s">
        <v>763</v>
      </c>
      <c r="D41" s="21" t="s">
        <v>738</v>
      </c>
      <c r="E41" s="21" t="s">
        <v>738</v>
      </c>
      <c r="F41" s="21" t="s">
        <v>758</v>
      </c>
      <c r="G41" s="16" t="s">
        <v>835</v>
      </c>
      <c r="H41" s="16" t="s">
        <v>743</v>
      </c>
      <c r="I41" s="16" t="str">
        <f t="shared" si="3"/>
        <v>S7: Individual needs: Staff taking into account patients' individual needs: Religious needs</v>
      </c>
      <c r="J41" s="16">
        <f t="shared" si="0"/>
        <v>91</v>
      </c>
      <c r="K41" s="21" t="s">
        <v>719</v>
      </c>
      <c r="L41" s="16" t="s">
        <v>64</v>
      </c>
      <c r="M41" s="16">
        <v>1</v>
      </c>
      <c r="N41" s="16" t="s">
        <v>65</v>
      </c>
      <c r="O41" s="18">
        <v>3</v>
      </c>
      <c r="P41" s="16" t="s">
        <v>66</v>
      </c>
      <c r="Q41" s="16" t="s">
        <v>746</v>
      </c>
      <c r="R41" s="16"/>
      <c r="S41" s="16">
        <v>1</v>
      </c>
      <c r="T41" s="16">
        <v>1</v>
      </c>
      <c r="U41" s="16" t="s">
        <v>668</v>
      </c>
      <c r="V41" s="16"/>
      <c r="W41" s="16"/>
      <c r="X41" s="16"/>
      <c r="Y41" s="16"/>
      <c r="Z41" s="16" t="s">
        <v>817</v>
      </c>
      <c r="AA41" s="16" t="s">
        <v>766</v>
      </c>
      <c r="AB41" s="16" t="s">
        <v>294</v>
      </c>
      <c r="AC41" s="16"/>
      <c r="AD41" s="16" t="s">
        <v>180</v>
      </c>
      <c r="AE41" s="16" t="s">
        <v>135</v>
      </c>
      <c r="AF41" s="16" t="s">
        <v>175</v>
      </c>
      <c r="AG41" s="16"/>
      <c r="AH41" s="16"/>
      <c r="AI41" s="16"/>
      <c r="AJ41" s="16"/>
      <c r="AK41" s="16"/>
      <c r="AL41" s="16"/>
      <c r="AM41" s="16"/>
      <c r="AN41" s="16"/>
      <c r="AO41" s="16"/>
      <c r="AP41" s="16"/>
      <c r="AQ41" s="16"/>
      <c r="AR41" s="16"/>
      <c r="AS41" s="16"/>
      <c r="AT41" s="16"/>
      <c r="AU41" s="16"/>
      <c r="AV41" s="16"/>
      <c r="AW41" s="16"/>
      <c r="AX41" s="16"/>
      <c r="AY41" s="16">
        <v>10</v>
      </c>
      <c r="AZ41" s="16">
        <v>0</v>
      </c>
      <c r="BA41" s="16" t="s">
        <v>84</v>
      </c>
      <c r="BB41" s="16"/>
      <c r="BC41" s="16"/>
      <c r="BD41" s="16"/>
      <c r="BE41" s="16"/>
      <c r="BF41" s="16"/>
      <c r="BG41" s="16"/>
      <c r="BH41" s="16"/>
      <c r="BI41" s="19"/>
    </row>
    <row r="42" spans="1:61" s="20" customFormat="1" ht="60" customHeight="1" x14ac:dyDescent="0.35">
      <c r="A42" s="16" t="s">
        <v>764</v>
      </c>
      <c r="B42" s="16" t="s">
        <v>278</v>
      </c>
      <c r="C42" s="16" t="s">
        <v>764</v>
      </c>
      <c r="D42" s="21" t="s">
        <v>740</v>
      </c>
      <c r="E42" s="21" t="s">
        <v>740</v>
      </c>
      <c r="F42" s="21" t="s">
        <v>759</v>
      </c>
      <c r="G42" s="16" t="s">
        <v>835</v>
      </c>
      <c r="H42" s="16" t="s">
        <v>744</v>
      </c>
      <c r="I42" s="16" t="str">
        <f t="shared" si="3"/>
        <v>S7: Individual needs: Staff taking into account patients' individual needs: Accessibility needs</v>
      </c>
      <c r="J42" s="16">
        <f t="shared" si="0"/>
        <v>95</v>
      </c>
      <c r="K42" s="21" t="s">
        <v>719</v>
      </c>
      <c r="L42" s="16" t="s">
        <v>64</v>
      </c>
      <c r="M42" s="16">
        <v>1</v>
      </c>
      <c r="N42" s="16" t="s">
        <v>65</v>
      </c>
      <c r="O42" s="18">
        <v>3</v>
      </c>
      <c r="P42" s="16" t="s">
        <v>66</v>
      </c>
      <c r="Q42" s="16" t="s">
        <v>746</v>
      </c>
      <c r="R42" s="16"/>
      <c r="S42" s="16">
        <v>1</v>
      </c>
      <c r="T42" s="16">
        <v>1</v>
      </c>
      <c r="U42" s="16" t="s">
        <v>668</v>
      </c>
      <c r="V42" s="16"/>
      <c r="W42" s="16"/>
      <c r="X42" s="16"/>
      <c r="Y42" s="16"/>
      <c r="Z42" s="16" t="s">
        <v>817</v>
      </c>
      <c r="AA42" s="16" t="s">
        <v>766</v>
      </c>
      <c r="AB42" s="16" t="s">
        <v>294</v>
      </c>
      <c r="AC42" s="16"/>
      <c r="AD42" s="16" t="s">
        <v>180</v>
      </c>
      <c r="AE42" s="16" t="s">
        <v>135</v>
      </c>
      <c r="AF42" s="16" t="s">
        <v>175</v>
      </c>
      <c r="AG42" s="16"/>
      <c r="AH42" s="16"/>
      <c r="AI42" s="16"/>
      <c r="AJ42" s="16"/>
      <c r="AK42" s="16"/>
      <c r="AL42" s="16"/>
      <c r="AM42" s="16"/>
      <c r="AN42" s="16"/>
      <c r="AO42" s="16"/>
      <c r="AP42" s="16"/>
      <c r="AQ42" s="16"/>
      <c r="AR42" s="16"/>
      <c r="AS42" s="16"/>
      <c r="AT42" s="16"/>
      <c r="AU42" s="16"/>
      <c r="AV42" s="16"/>
      <c r="AW42" s="16"/>
      <c r="AX42" s="16"/>
      <c r="AY42" s="16">
        <v>10</v>
      </c>
      <c r="AZ42" s="16">
        <v>0</v>
      </c>
      <c r="BA42" s="16" t="s">
        <v>84</v>
      </c>
      <c r="BB42" s="16"/>
      <c r="BC42" s="16"/>
      <c r="BD42" s="16"/>
      <c r="BE42" s="16"/>
      <c r="BF42" s="16"/>
      <c r="BG42" s="16"/>
      <c r="BH42" s="16"/>
      <c r="BI42" s="19"/>
    </row>
    <row r="43" spans="1:61" s="20" customFormat="1" ht="60" customHeight="1" x14ac:dyDescent="0.35">
      <c r="A43" s="16" t="s">
        <v>765</v>
      </c>
      <c r="B43" s="16" t="s">
        <v>278</v>
      </c>
      <c r="C43" s="16" t="s">
        <v>765</v>
      </c>
      <c r="D43" s="21" t="s">
        <v>739</v>
      </c>
      <c r="E43" s="21" t="s">
        <v>739</v>
      </c>
      <c r="F43" s="21" t="s">
        <v>760</v>
      </c>
      <c r="G43" s="16" t="s">
        <v>835</v>
      </c>
      <c r="H43" s="16" t="s">
        <v>745</v>
      </c>
      <c r="I43" s="16" t="str">
        <f t="shared" si="3"/>
        <v>S7: Individual needs: Staff taking into account patients' individual needs: Dietary needs</v>
      </c>
      <c r="J43" s="16">
        <f t="shared" si="0"/>
        <v>89</v>
      </c>
      <c r="K43" s="21" t="s">
        <v>719</v>
      </c>
      <c r="L43" s="16" t="s">
        <v>64</v>
      </c>
      <c r="M43" s="16">
        <v>1</v>
      </c>
      <c r="N43" s="16" t="s">
        <v>65</v>
      </c>
      <c r="O43" s="18">
        <v>3</v>
      </c>
      <c r="P43" s="16" t="s">
        <v>66</v>
      </c>
      <c r="Q43" s="16" t="s">
        <v>746</v>
      </c>
      <c r="R43" s="16"/>
      <c r="S43" s="16">
        <v>1</v>
      </c>
      <c r="T43" s="16">
        <v>1</v>
      </c>
      <c r="U43" s="16" t="s">
        <v>668</v>
      </c>
      <c r="V43" s="16"/>
      <c r="W43" s="16"/>
      <c r="X43" s="16"/>
      <c r="Y43" s="16"/>
      <c r="Z43" s="16" t="s">
        <v>817</v>
      </c>
      <c r="AA43" s="16" t="s">
        <v>766</v>
      </c>
      <c r="AB43" s="16" t="s">
        <v>294</v>
      </c>
      <c r="AC43" s="16"/>
      <c r="AD43" s="16" t="s">
        <v>180</v>
      </c>
      <c r="AE43" s="16" t="s">
        <v>135</v>
      </c>
      <c r="AF43" s="16" t="s">
        <v>175</v>
      </c>
      <c r="AG43" s="16"/>
      <c r="AH43" s="16"/>
      <c r="AI43" s="16"/>
      <c r="AJ43" s="16"/>
      <c r="AK43" s="16"/>
      <c r="AL43" s="16"/>
      <c r="AM43" s="16"/>
      <c r="AN43" s="16"/>
      <c r="AO43" s="16"/>
      <c r="AP43" s="16"/>
      <c r="AQ43" s="16"/>
      <c r="AR43" s="16"/>
      <c r="AS43" s="16"/>
      <c r="AT43" s="16"/>
      <c r="AU43" s="16"/>
      <c r="AV43" s="16"/>
      <c r="AW43" s="16"/>
      <c r="AX43" s="16"/>
      <c r="AY43" s="16">
        <v>10</v>
      </c>
      <c r="AZ43" s="16">
        <v>0</v>
      </c>
      <c r="BA43" s="16" t="s">
        <v>84</v>
      </c>
      <c r="BB43" s="16"/>
      <c r="BC43" s="16"/>
      <c r="BD43" s="16"/>
      <c r="BE43" s="16"/>
      <c r="BF43" s="16"/>
      <c r="BG43" s="16"/>
      <c r="BH43" s="16"/>
      <c r="BI43" s="19"/>
    </row>
    <row r="44" spans="1:61" s="24" customFormat="1" ht="164.5" customHeight="1" x14ac:dyDescent="0.35">
      <c r="A44" s="16" t="s">
        <v>281</v>
      </c>
      <c r="B44" s="16" t="s">
        <v>281</v>
      </c>
      <c r="C44" s="16" t="s">
        <v>281</v>
      </c>
      <c r="D44" s="16" t="s">
        <v>693</v>
      </c>
      <c r="E44" s="16" t="s">
        <v>626</v>
      </c>
      <c r="F44" s="16" t="s">
        <v>694</v>
      </c>
      <c r="G44" s="16" t="s">
        <v>63</v>
      </c>
      <c r="H44" s="16" t="s">
        <v>63</v>
      </c>
      <c r="I44" s="16"/>
      <c r="J44" s="16">
        <f t="shared" si="0"/>
        <v>0</v>
      </c>
      <c r="K44" s="21" t="s">
        <v>625</v>
      </c>
      <c r="L44" s="16" t="s">
        <v>64</v>
      </c>
      <c r="M44" s="16">
        <v>0</v>
      </c>
      <c r="N44" s="16" t="s">
        <v>65</v>
      </c>
      <c r="O44" s="18">
        <v>3</v>
      </c>
      <c r="P44" s="16" t="s">
        <v>66</v>
      </c>
      <c r="Q44" s="16"/>
      <c r="R44" s="16"/>
      <c r="S44" s="16">
        <v>1</v>
      </c>
      <c r="T44" s="16">
        <v>1</v>
      </c>
      <c r="U44" s="16" t="s">
        <v>67</v>
      </c>
      <c r="V44" s="16"/>
      <c r="W44" s="16"/>
      <c r="X44" s="16"/>
      <c r="Y44" s="16" t="s">
        <v>281</v>
      </c>
      <c r="Z44" s="16"/>
      <c r="AA44" s="16"/>
      <c r="AB44" s="16"/>
      <c r="AC44" s="16" t="s">
        <v>63</v>
      </c>
      <c r="AD44" s="16" t="s">
        <v>180</v>
      </c>
      <c r="AE44" s="16" t="s">
        <v>135</v>
      </c>
      <c r="AF44" s="16" t="s">
        <v>280</v>
      </c>
      <c r="AG44" s="16" t="s">
        <v>63</v>
      </c>
      <c r="AH44" s="16" t="s">
        <v>63</v>
      </c>
      <c r="AI44" s="16" t="s">
        <v>63</v>
      </c>
      <c r="AJ44" s="16" t="s">
        <v>63</v>
      </c>
      <c r="AK44" s="16" t="s">
        <v>63</v>
      </c>
      <c r="AL44" s="16" t="s">
        <v>63</v>
      </c>
      <c r="AM44" s="16" t="s">
        <v>63</v>
      </c>
      <c r="AN44" s="16" t="s">
        <v>63</v>
      </c>
      <c r="AO44" s="16" t="s">
        <v>63</v>
      </c>
      <c r="AP44" s="16" t="s">
        <v>63</v>
      </c>
      <c r="AQ44" s="16" t="s">
        <v>63</v>
      </c>
      <c r="AR44" s="16" t="s">
        <v>63</v>
      </c>
      <c r="AS44" s="16" t="s">
        <v>63</v>
      </c>
      <c r="AT44" s="16" t="s">
        <v>63</v>
      </c>
      <c r="AU44" s="16" t="s">
        <v>63</v>
      </c>
      <c r="AV44" s="16" t="s">
        <v>63</v>
      </c>
      <c r="AW44" s="16" t="s">
        <v>63</v>
      </c>
      <c r="AX44" s="16"/>
      <c r="AY44" s="16"/>
      <c r="AZ44" s="16"/>
      <c r="BA44" s="16"/>
      <c r="BB44" s="16"/>
      <c r="BC44" s="16"/>
      <c r="BD44" s="16"/>
      <c r="BE44" s="16"/>
      <c r="BF44" s="16"/>
      <c r="BG44" s="16"/>
      <c r="BH44" s="16"/>
      <c r="BI44" s="16"/>
    </row>
    <row r="45" spans="1:61" s="20" customFormat="1" ht="60" customHeight="1" x14ac:dyDescent="0.35">
      <c r="A45" s="16" t="s">
        <v>282</v>
      </c>
      <c r="B45" s="16" t="s">
        <v>282</v>
      </c>
      <c r="C45" s="16" t="s">
        <v>282</v>
      </c>
      <c r="D45" s="16" t="s">
        <v>288</v>
      </c>
      <c r="E45" s="16" t="s">
        <v>288</v>
      </c>
      <c r="F45" s="16" t="s">
        <v>629</v>
      </c>
      <c r="G45" s="16" t="s">
        <v>836</v>
      </c>
      <c r="H45" s="16" t="s">
        <v>289</v>
      </c>
      <c r="I45" s="16" t="str">
        <f>_xlfn.CONCAT(G45,": ",H45)</f>
        <v>S8: Virtual wards: Patients getting information about risks &amp; benefits of continuing treatment on virtual wards</v>
      </c>
      <c r="J45" s="16">
        <f>LEN(I45)</f>
        <v>111</v>
      </c>
      <c r="K45" s="21" t="s">
        <v>627</v>
      </c>
      <c r="L45" s="16" t="s">
        <v>64</v>
      </c>
      <c r="M45" s="16">
        <v>1</v>
      </c>
      <c r="N45" s="16" t="s">
        <v>66</v>
      </c>
      <c r="O45" s="18">
        <v>4</v>
      </c>
      <c r="P45" s="16" t="s">
        <v>75</v>
      </c>
      <c r="Q45" s="16" t="s">
        <v>76</v>
      </c>
      <c r="R45" s="16"/>
      <c r="S45" s="16">
        <v>1</v>
      </c>
      <c r="T45" s="16">
        <v>1</v>
      </c>
      <c r="U45" s="16" t="s">
        <v>285</v>
      </c>
      <c r="V45" s="16"/>
      <c r="W45" s="16"/>
      <c r="X45" s="16"/>
      <c r="Y45" s="16" t="s">
        <v>287</v>
      </c>
      <c r="Z45" s="16" t="s">
        <v>818</v>
      </c>
      <c r="AA45" s="16" t="s">
        <v>767</v>
      </c>
      <c r="AB45" s="16" t="s">
        <v>376</v>
      </c>
      <c r="AC45" s="16" t="s">
        <v>63</v>
      </c>
      <c r="AD45" s="16" t="s">
        <v>279</v>
      </c>
      <c r="AE45" s="16" t="s">
        <v>142</v>
      </c>
      <c r="AF45" s="16" t="s">
        <v>135</v>
      </c>
      <c r="AG45" s="16" t="s">
        <v>280</v>
      </c>
      <c r="AH45" s="16" t="s">
        <v>63</v>
      </c>
      <c r="AI45" s="16" t="s">
        <v>63</v>
      </c>
      <c r="AJ45" s="16" t="s">
        <v>63</v>
      </c>
      <c r="AK45" s="16" t="s">
        <v>63</v>
      </c>
      <c r="AL45" s="16" t="s">
        <v>63</v>
      </c>
      <c r="AM45" s="16" t="s">
        <v>63</v>
      </c>
      <c r="AN45" s="16" t="s">
        <v>63</v>
      </c>
      <c r="AO45" s="16" t="s">
        <v>63</v>
      </c>
      <c r="AP45" s="16" t="s">
        <v>63</v>
      </c>
      <c r="AQ45" s="16" t="s">
        <v>63</v>
      </c>
      <c r="AR45" s="16" t="s">
        <v>63</v>
      </c>
      <c r="AS45" s="16" t="s">
        <v>63</v>
      </c>
      <c r="AT45" s="16" t="s">
        <v>63</v>
      </c>
      <c r="AU45" s="16" t="s">
        <v>63</v>
      </c>
      <c r="AV45" s="16" t="s">
        <v>63</v>
      </c>
      <c r="AW45" s="16" t="s">
        <v>63</v>
      </c>
      <c r="AX45" s="16"/>
      <c r="AY45" s="16">
        <v>10</v>
      </c>
      <c r="AZ45" s="16">
        <v>5</v>
      </c>
      <c r="BA45" s="16">
        <v>0</v>
      </c>
      <c r="BB45" s="16" t="s">
        <v>84</v>
      </c>
      <c r="BC45" s="16"/>
      <c r="BD45" s="16"/>
      <c r="BE45" s="16"/>
      <c r="BF45" s="16"/>
      <c r="BG45" s="16"/>
      <c r="BH45" s="16"/>
      <c r="BI45" s="19"/>
    </row>
    <row r="46" spans="1:61" s="20" customFormat="1" ht="60" customHeight="1" x14ac:dyDescent="0.35">
      <c r="A46" s="16" t="s">
        <v>287</v>
      </c>
      <c r="B46" s="16" t="s">
        <v>287</v>
      </c>
      <c r="C46" s="16" t="s">
        <v>287</v>
      </c>
      <c r="D46" s="16" t="s">
        <v>283</v>
      </c>
      <c r="E46" s="16" t="s">
        <v>283</v>
      </c>
      <c r="F46" s="16" t="s">
        <v>628</v>
      </c>
      <c r="G46" s="16" t="s">
        <v>836</v>
      </c>
      <c r="H46" s="16" t="s">
        <v>284</v>
      </c>
      <c r="I46" s="16" t="str">
        <f t="shared" ref="I46:I56" si="4">_xlfn.CONCAT(G46,": ",H46)</f>
        <v>S8: Virtual wards: Patients feeling they were given enough information about care and treatment on virtual ward</v>
      </c>
      <c r="J46" s="16">
        <f t="shared" ref="J46:J70" si="5">LEN(I46)</f>
        <v>111</v>
      </c>
      <c r="K46" s="21" t="s">
        <v>627</v>
      </c>
      <c r="L46" s="16" t="s">
        <v>64</v>
      </c>
      <c r="M46" s="16">
        <v>1</v>
      </c>
      <c r="N46" s="16" t="s">
        <v>66</v>
      </c>
      <c r="O46" s="18">
        <v>4</v>
      </c>
      <c r="P46" s="16" t="s">
        <v>75</v>
      </c>
      <c r="Q46" s="16" t="s">
        <v>76</v>
      </c>
      <c r="R46" s="16"/>
      <c r="S46" s="16">
        <v>1</v>
      </c>
      <c r="T46" s="16">
        <v>1</v>
      </c>
      <c r="U46" s="16" t="s">
        <v>285</v>
      </c>
      <c r="V46" s="16"/>
      <c r="W46" s="16"/>
      <c r="X46" s="16"/>
      <c r="Y46" s="16" t="s">
        <v>282</v>
      </c>
      <c r="Z46" s="16" t="s">
        <v>818</v>
      </c>
      <c r="AA46" s="16" t="s">
        <v>767</v>
      </c>
      <c r="AB46" s="16" t="s">
        <v>376</v>
      </c>
      <c r="AC46" s="16" t="s">
        <v>63</v>
      </c>
      <c r="AD46" s="16" t="s">
        <v>141</v>
      </c>
      <c r="AE46" s="16" t="s">
        <v>142</v>
      </c>
      <c r="AF46" s="16" t="s">
        <v>135</v>
      </c>
      <c r="AG46" s="16" t="s">
        <v>280</v>
      </c>
      <c r="AH46" s="16" t="s">
        <v>63</v>
      </c>
      <c r="AI46" s="16" t="s">
        <v>63</v>
      </c>
      <c r="AJ46" s="16" t="s">
        <v>63</v>
      </c>
      <c r="AK46" s="16" t="s">
        <v>63</v>
      </c>
      <c r="AL46" s="16" t="s">
        <v>63</v>
      </c>
      <c r="AM46" s="16" t="s">
        <v>63</v>
      </c>
      <c r="AN46" s="16" t="s">
        <v>63</v>
      </c>
      <c r="AO46" s="16" t="s">
        <v>63</v>
      </c>
      <c r="AP46" s="16" t="s">
        <v>63</v>
      </c>
      <c r="AQ46" s="16" t="s">
        <v>63</v>
      </c>
      <c r="AR46" s="16" t="s">
        <v>63</v>
      </c>
      <c r="AS46" s="16" t="s">
        <v>63</v>
      </c>
      <c r="AT46" s="16" t="s">
        <v>63</v>
      </c>
      <c r="AU46" s="16" t="s">
        <v>63</v>
      </c>
      <c r="AV46" s="16" t="s">
        <v>63</v>
      </c>
      <c r="AW46" s="16" t="s">
        <v>63</v>
      </c>
      <c r="AX46" s="16"/>
      <c r="AY46" s="16">
        <v>10</v>
      </c>
      <c r="AZ46" s="16">
        <v>5</v>
      </c>
      <c r="BA46" s="16">
        <v>0</v>
      </c>
      <c r="BB46" s="16" t="s">
        <v>84</v>
      </c>
      <c r="BC46" s="16"/>
      <c r="BD46" s="16"/>
      <c r="BE46" s="16"/>
      <c r="BF46" s="16"/>
      <c r="BG46" s="16"/>
      <c r="BH46" s="16"/>
      <c r="BI46" s="19"/>
    </row>
    <row r="47" spans="1:61" s="20" customFormat="1" ht="60" customHeight="1" x14ac:dyDescent="0.35">
      <c r="A47" s="16" t="s">
        <v>290</v>
      </c>
      <c r="B47" s="16" t="s">
        <v>290</v>
      </c>
      <c r="C47" s="16" t="s">
        <v>290</v>
      </c>
      <c r="D47" s="16" t="s">
        <v>631</v>
      </c>
      <c r="E47" s="16" t="s">
        <v>631</v>
      </c>
      <c r="F47" s="16" t="s">
        <v>632</v>
      </c>
      <c r="G47" s="16" t="s">
        <v>837</v>
      </c>
      <c r="H47" s="16" t="s">
        <v>292</v>
      </c>
      <c r="I47" s="16" t="str">
        <f>_xlfn.CONCAT(G47,": ",H47)</f>
        <v>S9: Leaving hospital: Patients being involved in decisions about them leaving hospital</v>
      </c>
      <c r="J47" s="16">
        <f t="shared" si="5"/>
        <v>86</v>
      </c>
      <c r="K47" s="21" t="s">
        <v>630</v>
      </c>
      <c r="L47" s="16" t="s">
        <v>64</v>
      </c>
      <c r="M47" s="16">
        <v>1</v>
      </c>
      <c r="N47" s="16" t="s">
        <v>75</v>
      </c>
      <c r="O47" s="18">
        <v>5</v>
      </c>
      <c r="P47" s="16" t="s">
        <v>88</v>
      </c>
      <c r="Q47" s="16" t="s">
        <v>112</v>
      </c>
      <c r="R47" s="16"/>
      <c r="S47" s="16">
        <v>1</v>
      </c>
      <c r="T47" s="16">
        <v>1</v>
      </c>
      <c r="U47" s="16" t="s">
        <v>293</v>
      </c>
      <c r="V47" s="16" t="s">
        <v>287</v>
      </c>
      <c r="W47" s="16" t="s">
        <v>290</v>
      </c>
      <c r="X47" s="16" t="s">
        <v>282</v>
      </c>
      <c r="Y47" s="16" t="s">
        <v>290</v>
      </c>
      <c r="Z47" s="16" t="s">
        <v>819</v>
      </c>
      <c r="AA47" s="16" t="s">
        <v>291</v>
      </c>
      <c r="AB47" s="16" t="s">
        <v>769</v>
      </c>
      <c r="AC47" s="16" t="s">
        <v>63</v>
      </c>
      <c r="AD47" s="16" t="s">
        <v>239</v>
      </c>
      <c r="AE47" s="16" t="s">
        <v>240</v>
      </c>
      <c r="AF47" s="16" t="s">
        <v>241</v>
      </c>
      <c r="AG47" s="16" t="s">
        <v>242</v>
      </c>
      <c r="AH47" s="16" t="s">
        <v>295</v>
      </c>
      <c r="AI47" s="16" t="s">
        <v>63</v>
      </c>
      <c r="AJ47" s="16" t="s">
        <v>63</v>
      </c>
      <c r="AK47" s="16" t="s">
        <v>63</v>
      </c>
      <c r="AL47" s="16" t="s">
        <v>63</v>
      </c>
      <c r="AM47" s="16" t="s">
        <v>63</v>
      </c>
      <c r="AN47" s="16" t="s">
        <v>63</v>
      </c>
      <c r="AO47" s="16" t="s">
        <v>63</v>
      </c>
      <c r="AP47" s="16" t="s">
        <v>63</v>
      </c>
      <c r="AQ47" s="16" t="s">
        <v>63</v>
      </c>
      <c r="AR47" s="16" t="s">
        <v>63</v>
      </c>
      <c r="AS47" s="16" t="s">
        <v>63</v>
      </c>
      <c r="AT47" s="16" t="s">
        <v>63</v>
      </c>
      <c r="AU47" s="16" t="s">
        <v>63</v>
      </c>
      <c r="AV47" s="16" t="s">
        <v>63</v>
      </c>
      <c r="AW47" s="16" t="s">
        <v>63</v>
      </c>
      <c r="AX47" s="16"/>
      <c r="AY47" s="16">
        <v>10</v>
      </c>
      <c r="AZ47" s="16">
        <v>6.7</v>
      </c>
      <c r="BA47" s="16">
        <v>3.3</v>
      </c>
      <c r="BB47" s="16">
        <v>0</v>
      </c>
      <c r="BC47" s="16" t="s">
        <v>84</v>
      </c>
      <c r="BD47" s="16"/>
      <c r="BE47" s="16"/>
      <c r="BF47" s="16"/>
      <c r="BG47" s="16"/>
      <c r="BH47" s="16"/>
      <c r="BI47" s="19"/>
    </row>
    <row r="48" spans="1:61" s="20" customFormat="1" ht="60" customHeight="1" x14ac:dyDescent="0.35">
      <c r="A48" s="16" t="s">
        <v>296</v>
      </c>
      <c r="B48" s="16" t="s">
        <v>296</v>
      </c>
      <c r="C48" s="16" t="s">
        <v>296</v>
      </c>
      <c r="D48" s="16" t="s">
        <v>634</v>
      </c>
      <c r="E48" s="16" t="s">
        <v>634</v>
      </c>
      <c r="F48" s="16" t="s">
        <v>635</v>
      </c>
      <c r="G48" s="16" t="s">
        <v>837</v>
      </c>
      <c r="H48" s="16" t="s">
        <v>297</v>
      </c>
      <c r="I48" s="16" t="str">
        <f t="shared" si="4"/>
        <v>S9: Leaving hospital: Family / carers being involved in discussions about the patient leaving hospital</v>
      </c>
      <c r="J48" s="16">
        <f t="shared" si="5"/>
        <v>102</v>
      </c>
      <c r="K48" s="21" t="s">
        <v>633</v>
      </c>
      <c r="L48" s="16" t="s">
        <v>64</v>
      </c>
      <c r="M48" s="16">
        <v>1</v>
      </c>
      <c r="N48" s="16" t="s">
        <v>75</v>
      </c>
      <c r="O48" s="18" t="s">
        <v>236</v>
      </c>
      <c r="P48" s="16" t="s">
        <v>89</v>
      </c>
      <c r="Q48" s="16" t="s">
        <v>237</v>
      </c>
      <c r="R48" s="16"/>
      <c r="S48" s="16">
        <v>1</v>
      </c>
      <c r="T48" s="16">
        <v>1</v>
      </c>
      <c r="U48" s="16" t="s">
        <v>298</v>
      </c>
      <c r="V48" s="16"/>
      <c r="W48" s="16"/>
      <c r="X48" s="16" t="s">
        <v>287</v>
      </c>
      <c r="Y48" s="16" t="s">
        <v>296</v>
      </c>
      <c r="Z48" s="16" t="s">
        <v>819</v>
      </c>
      <c r="AA48" s="16" t="s">
        <v>291</v>
      </c>
      <c r="AB48" s="16" t="s">
        <v>769</v>
      </c>
      <c r="AC48" s="16" t="s">
        <v>63</v>
      </c>
      <c r="AD48" s="16" t="s">
        <v>239</v>
      </c>
      <c r="AE48" s="16" t="s">
        <v>240</v>
      </c>
      <c r="AF48" s="16" t="s">
        <v>241</v>
      </c>
      <c r="AG48" s="16" t="s">
        <v>242</v>
      </c>
      <c r="AH48" s="16" t="s">
        <v>299</v>
      </c>
      <c r="AI48" s="16" t="s">
        <v>70</v>
      </c>
      <c r="AJ48" s="16" t="s">
        <v>63</v>
      </c>
      <c r="AK48" s="16" t="s">
        <v>63</v>
      </c>
      <c r="AL48" s="16" t="s">
        <v>63</v>
      </c>
      <c r="AM48" s="16" t="s">
        <v>63</v>
      </c>
      <c r="AN48" s="16" t="s">
        <v>63</v>
      </c>
      <c r="AO48" s="16" t="s">
        <v>63</v>
      </c>
      <c r="AP48" s="16" t="s">
        <v>63</v>
      </c>
      <c r="AQ48" s="16" t="s">
        <v>63</v>
      </c>
      <c r="AR48" s="16" t="s">
        <v>63</v>
      </c>
      <c r="AS48" s="16" t="s">
        <v>63</v>
      </c>
      <c r="AT48" s="16" t="s">
        <v>63</v>
      </c>
      <c r="AU48" s="16" t="s">
        <v>63</v>
      </c>
      <c r="AV48" s="16" t="s">
        <v>63</v>
      </c>
      <c r="AW48" s="16" t="s">
        <v>63</v>
      </c>
      <c r="AX48" s="16"/>
      <c r="AY48" s="16">
        <v>10</v>
      </c>
      <c r="AZ48" s="16">
        <v>6.7</v>
      </c>
      <c r="BA48" s="16">
        <v>3.3</v>
      </c>
      <c r="BB48" s="16">
        <v>0</v>
      </c>
      <c r="BC48" s="16" t="s">
        <v>84</v>
      </c>
      <c r="BD48" s="16" t="s">
        <v>84</v>
      </c>
      <c r="BE48" s="16"/>
      <c r="BF48" s="16"/>
      <c r="BG48" s="16"/>
      <c r="BH48" s="16"/>
      <c r="BI48" s="19"/>
    </row>
    <row r="49" spans="1:61" s="20" customFormat="1" ht="60" customHeight="1" x14ac:dyDescent="0.35">
      <c r="A49" s="16" t="s">
        <v>300</v>
      </c>
      <c r="B49" s="16" t="s">
        <v>300</v>
      </c>
      <c r="C49" s="16" t="s">
        <v>300</v>
      </c>
      <c r="D49" s="16" t="s">
        <v>301</v>
      </c>
      <c r="E49" s="16" t="s">
        <v>301</v>
      </c>
      <c r="F49" s="16" t="s">
        <v>302</v>
      </c>
      <c r="G49" s="16" t="s">
        <v>837</v>
      </c>
      <c r="H49" s="16" t="s">
        <v>303</v>
      </c>
      <c r="I49" s="16" t="str">
        <f t="shared" si="4"/>
        <v>S9: Leaving hospital: Staff discussing with patient whether they would need any additional equipment in their home after leaving</v>
      </c>
      <c r="J49" s="16">
        <f t="shared" si="5"/>
        <v>128</v>
      </c>
      <c r="K49" s="17"/>
      <c r="L49" s="16" t="s">
        <v>64</v>
      </c>
      <c r="M49" s="16">
        <v>1</v>
      </c>
      <c r="N49" s="16" t="s">
        <v>65</v>
      </c>
      <c r="O49" s="18" t="s">
        <v>304</v>
      </c>
      <c r="P49" s="16" t="s">
        <v>75</v>
      </c>
      <c r="Q49" s="16" t="s">
        <v>305</v>
      </c>
      <c r="R49" s="16"/>
      <c r="S49" s="16">
        <v>1</v>
      </c>
      <c r="T49" s="16">
        <v>1</v>
      </c>
      <c r="U49" s="16" t="s">
        <v>306</v>
      </c>
      <c r="V49" s="16" t="s">
        <v>296</v>
      </c>
      <c r="W49" s="16" t="s">
        <v>300</v>
      </c>
      <c r="X49" s="16" t="s">
        <v>290</v>
      </c>
      <c r="Y49" s="16" t="s">
        <v>300</v>
      </c>
      <c r="Z49" s="16" t="s">
        <v>819</v>
      </c>
      <c r="AA49" s="16" t="s">
        <v>291</v>
      </c>
      <c r="AB49" s="16" t="s">
        <v>769</v>
      </c>
      <c r="AC49" s="16" t="s">
        <v>63</v>
      </c>
      <c r="AD49" s="16" t="s">
        <v>180</v>
      </c>
      <c r="AE49" s="16" t="s">
        <v>307</v>
      </c>
      <c r="AF49" s="16" t="s">
        <v>308</v>
      </c>
      <c r="AG49" s="16" t="s">
        <v>70</v>
      </c>
      <c r="AH49" s="16" t="s">
        <v>63</v>
      </c>
      <c r="AI49" s="16" t="s">
        <v>63</v>
      </c>
      <c r="AJ49" s="16" t="s">
        <v>63</v>
      </c>
      <c r="AK49" s="16" t="s">
        <v>63</v>
      </c>
      <c r="AL49" s="16" t="s">
        <v>63</v>
      </c>
      <c r="AM49" s="16" t="s">
        <v>63</v>
      </c>
      <c r="AN49" s="16" t="s">
        <v>63</v>
      </c>
      <c r="AO49" s="16" t="s">
        <v>63</v>
      </c>
      <c r="AP49" s="16" t="s">
        <v>63</v>
      </c>
      <c r="AQ49" s="16" t="s">
        <v>63</v>
      </c>
      <c r="AR49" s="16" t="s">
        <v>63</v>
      </c>
      <c r="AS49" s="16" t="s">
        <v>63</v>
      </c>
      <c r="AT49" s="16" t="s">
        <v>63</v>
      </c>
      <c r="AU49" s="16" t="s">
        <v>63</v>
      </c>
      <c r="AV49" s="16" t="s">
        <v>63</v>
      </c>
      <c r="AW49" s="16" t="s">
        <v>63</v>
      </c>
      <c r="AX49" s="16"/>
      <c r="AY49" s="16">
        <v>10</v>
      </c>
      <c r="AZ49" s="16">
        <v>0</v>
      </c>
      <c r="BA49" s="16" t="s">
        <v>84</v>
      </c>
      <c r="BB49" s="16" t="s">
        <v>84</v>
      </c>
      <c r="BC49" s="16"/>
      <c r="BD49" s="16"/>
      <c r="BE49" s="16"/>
      <c r="BF49" s="16"/>
      <c r="BG49" s="16"/>
      <c r="BH49" s="16"/>
      <c r="BI49" s="19"/>
    </row>
    <row r="50" spans="1:61" s="20" customFormat="1" ht="60" customHeight="1" x14ac:dyDescent="0.35">
      <c r="A50" s="16" t="s">
        <v>309</v>
      </c>
      <c r="B50" s="16" t="s">
        <v>309</v>
      </c>
      <c r="C50" s="16" t="s">
        <v>309</v>
      </c>
      <c r="D50" s="16" t="s">
        <v>310</v>
      </c>
      <c r="E50" s="16" t="s">
        <v>310</v>
      </c>
      <c r="F50" s="16" t="s">
        <v>311</v>
      </c>
      <c r="G50" s="16" t="s">
        <v>837</v>
      </c>
      <c r="H50" s="16" t="s">
        <v>312</v>
      </c>
      <c r="I50" s="16" t="str">
        <f t="shared" si="4"/>
        <v>S9: Leaving hospital: Patients being given enough notice about when they were going to leave hospital</v>
      </c>
      <c r="J50" s="16">
        <f t="shared" si="5"/>
        <v>101</v>
      </c>
      <c r="K50" s="17"/>
      <c r="L50" s="16" t="s">
        <v>64</v>
      </c>
      <c r="M50" s="16">
        <v>1</v>
      </c>
      <c r="N50" s="16" t="s">
        <v>66</v>
      </c>
      <c r="O50" s="18"/>
      <c r="P50" s="16" t="s">
        <v>66</v>
      </c>
      <c r="Q50" s="16" t="s">
        <v>199</v>
      </c>
      <c r="R50" s="16"/>
      <c r="S50" s="16">
        <v>1</v>
      </c>
      <c r="T50" s="16">
        <v>1</v>
      </c>
      <c r="U50" s="16" t="s">
        <v>200</v>
      </c>
      <c r="V50" s="16" t="s">
        <v>300</v>
      </c>
      <c r="W50" s="16" t="s">
        <v>309</v>
      </c>
      <c r="X50" s="16" t="s">
        <v>296</v>
      </c>
      <c r="Y50" s="16" t="s">
        <v>309</v>
      </c>
      <c r="Z50" s="16" t="s">
        <v>819</v>
      </c>
      <c r="AA50" s="16" t="s">
        <v>291</v>
      </c>
      <c r="AB50" s="16" t="s">
        <v>769</v>
      </c>
      <c r="AC50" s="16" t="s">
        <v>63</v>
      </c>
      <c r="AD50" s="16" t="s">
        <v>279</v>
      </c>
      <c r="AE50" s="16" t="s">
        <v>142</v>
      </c>
      <c r="AF50" s="16" t="s">
        <v>135</v>
      </c>
      <c r="AG50" s="16" t="s">
        <v>63</v>
      </c>
      <c r="AH50" s="16" t="s">
        <v>63</v>
      </c>
      <c r="AI50" s="16" t="s">
        <v>63</v>
      </c>
      <c r="AJ50" s="16" t="s">
        <v>63</v>
      </c>
      <c r="AK50" s="16" t="s">
        <v>63</v>
      </c>
      <c r="AL50" s="16" t="s">
        <v>63</v>
      </c>
      <c r="AM50" s="16" t="s">
        <v>63</v>
      </c>
      <c r="AN50" s="16" t="s">
        <v>63</v>
      </c>
      <c r="AO50" s="16" t="s">
        <v>63</v>
      </c>
      <c r="AP50" s="16" t="s">
        <v>63</v>
      </c>
      <c r="AQ50" s="16" t="s">
        <v>63</v>
      </c>
      <c r="AR50" s="16" t="s">
        <v>63</v>
      </c>
      <c r="AS50" s="16" t="s">
        <v>63</v>
      </c>
      <c r="AT50" s="16" t="s">
        <v>63</v>
      </c>
      <c r="AU50" s="16" t="s">
        <v>63</v>
      </c>
      <c r="AV50" s="16" t="s">
        <v>63</v>
      </c>
      <c r="AW50" s="16" t="s">
        <v>63</v>
      </c>
      <c r="AX50" s="16"/>
      <c r="AY50" s="16">
        <v>10</v>
      </c>
      <c r="AZ50" s="16">
        <v>5</v>
      </c>
      <c r="BA50" s="16">
        <v>0</v>
      </c>
      <c r="BB50" s="16"/>
      <c r="BC50" s="16"/>
      <c r="BD50" s="16"/>
      <c r="BE50" s="16"/>
      <c r="BF50" s="16"/>
      <c r="BG50" s="16"/>
      <c r="BH50" s="16"/>
      <c r="BI50" s="19"/>
    </row>
    <row r="51" spans="1:61" s="20" customFormat="1" ht="60" customHeight="1" x14ac:dyDescent="0.35">
      <c r="A51" s="16" t="s">
        <v>313</v>
      </c>
      <c r="B51" s="16" t="s">
        <v>313</v>
      </c>
      <c r="C51" s="16" t="s">
        <v>313</v>
      </c>
      <c r="D51" s="16" t="s">
        <v>695</v>
      </c>
      <c r="E51" s="16" t="s">
        <v>637</v>
      </c>
      <c r="F51" s="16" t="s">
        <v>696</v>
      </c>
      <c r="G51" s="16" t="s">
        <v>837</v>
      </c>
      <c r="H51" s="16" t="s">
        <v>314</v>
      </c>
      <c r="I51" s="16" t="str">
        <f t="shared" si="4"/>
        <v>S9: Leaving hospital: Patients being given information about what they should / should not do after they leave hospital</v>
      </c>
      <c r="J51" s="16">
        <f t="shared" si="5"/>
        <v>119</v>
      </c>
      <c r="K51" s="21" t="s">
        <v>636</v>
      </c>
      <c r="L51" s="16" t="s">
        <v>64</v>
      </c>
      <c r="M51" s="16">
        <v>1</v>
      </c>
      <c r="N51" s="16" t="s">
        <v>65</v>
      </c>
      <c r="O51" s="18">
        <v>3</v>
      </c>
      <c r="P51" s="16" t="s">
        <v>66</v>
      </c>
      <c r="Q51" s="16" t="s">
        <v>315</v>
      </c>
      <c r="R51" s="16"/>
      <c r="S51" s="16">
        <v>1</v>
      </c>
      <c r="T51" s="16">
        <v>1</v>
      </c>
      <c r="U51" s="16" t="s">
        <v>67</v>
      </c>
      <c r="V51" s="16" t="s">
        <v>309</v>
      </c>
      <c r="W51" s="16" t="s">
        <v>313</v>
      </c>
      <c r="X51" s="16" t="s">
        <v>300</v>
      </c>
      <c r="Y51" s="16" t="s">
        <v>313</v>
      </c>
      <c r="Z51" s="16" t="s">
        <v>819</v>
      </c>
      <c r="AA51" s="16" t="s">
        <v>291</v>
      </c>
      <c r="AB51" s="16" t="s">
        <v>769</v>
      </c>
      <c r="AC51" s="16" t="s">
        <v>63</v>
      </c>
      <c r="AD51" s="16" t="s">
        <v>180</v>
      </c>
      <c r="AE51" s="16" t="s">
        <v>135</v>
      </c>
      <c r="AF51" s="16" t="s">
        <v>70</v>
      </c>
      <c r="AG51" s="16" t="s">
        <v>63</v>
      </c>
      <c r="AH51" s="16" t="s">
        <v>63</v>
      </c>
      <c r="AI51" s="16" t="s">
        <v>63</v>
      </c>
      <c r="AJ51" s="16" t="s">
        <v>63</v>
      </c>
      <c r="AK51" s="16" t="s">
        <v>63</v>
      </c>
      <c r="AL51" s="16" t="s">
        <v>63</v>
      </c>
      <c r="AM51" s="16" t="s">
        <v>63</v>
      </c>
      <c r="AN51" s="16" t="s">
        <v>63</v>
      </c>
      <c r="AO51" s="16" t="s">
        <v>63</v>
      </c>
      <c r="AP51" s="16" t="s">
        <v>63</v>
      </c>
      <c r="AQ51" s="16" t="s">
        <v>63</v>
      </c>
      <c r="AR51" s="16" t="s">
        <v>63</v>
      </c>
      <c r="AS51" s="16" t="s">
        <v>63</v>
      </c>
      <c r="AT51" s="16" t="s">
        <v>63</v>
      </c>
      <c r="AU51" s="16" t="s">
        <v>63</v>
      </c>
      <c r="AV51" s="16" t="s">
        <v>63</v>
      </c>
      <c r="AW51" s="16" t="s">
        <v>63</v>
      </c>
      <c r="AX51" s="16"/>
      <c r="AY51" s="16">
        <v>10</v>
      </c>
      <c r="AZ51" s="16">
        <v>0</v>
      </c>
      <c r="BA51" s="16" t="s">
        <v>84</v>
      </c>
      <c r="BB51" s="16"/>
      <c r="BC51" s="16"/>
      <c r="BD51" s="16"/>
      <c r="BE51" s="16"/>
      <c r="BF51" s="16"/>
      <c r="BG51" s="16"/>
      <c r="BH51" s="16"/>
      <c r="BI51" s="19"/>
    </row>
    <row r="52" spans="1:61" s="20" customFormat="1" ht="60" customHeight="1" x14ac:dyDescent="0.35">
      <c r="A52" s="16" t="s">
        <v>316</v>
      </c>
      <c r="B52" s="16" t="s">
        <v>316</v>
      </c>
      <c r="C52" s="16" t="s">
        <v>316</v>
      </c>
      <c r="D52" s="16" t="s">
        <v>639</v>
      </c>
      <c r="E52" s="16" t="s">
        <v>639</v>
      </c>
      <c r="F52" s="16" t="s">
        <v>640</v>
      </c>
      <c r="G52" s="16" t="s">
        <v>837</v>
      </c>
      <c r="H52" s="16" t="s">
        <v>317</v>
      </c>
      <c r="I52" s="16" t="str">
        <f t="shared" si="4"/>
        <v>S9: Leaving hospital: Patients able to understand information given about what they should/shouldn't do after leaving hospital</v>
      </c>
      <c r="J52" s="16">
        <f t="shared" si="5"/>
        <v>126</v>
      </c>
      <c r="K52" s="21" t="s">
        <v>638</v>
      </c>
      <c r="L52" s="16" t="s">
        <v>64</v>
      </c>
      <c r="M52" s="16">
        <v>1</v>
      </c>
      <c r="N52" s="16" t="s">
        <v>75</v>
      </c>
      <c r="O52" s="18">
        <v>5</v>
      </c>
      <c r="P52" s="16" t="s">
        <v>88</v>
      </c>
      <c r="Q52" s="16" t="s">
        <v>112</v>
      </c>
      <c r="R52" s="16"/>
      <c r="S52" s="16">
        <v>1</v>
      </c>
      <c r="T52" s="16">
        <v>1</v>
      </c>
      <c r="U52" s="16" t="s">
        <v>318</v>
      </c>
      <c r="V52" s="16"/>
      <c r="W52" s="16" t="s">
        <v>316</v>
      </c>
      <c r="X52" s="16" t="s">
        <v>309</v>
      </c>
      <c r="Y52" s="16" t="s">
        <v>316</v>
      </c>
      <c r="Z52" s="16" t="s">
        <v>819</v>
      </c>
      <c r="AA52" s="16" t="s">
        <v>291</v>
      </c>
      <c r="AB52" s="16" t="s">
        <v>769</v>
      </c>
      <c r="AC52" s="16" t="s">
        <v>63</v>
      </c>
      <c r="AD52" s="16" t="s">
        <v>319</v>
      </c>
      <c r="AE52" s="16" t="s">
        <v>320</v>
      </c>
      <c r="AF52" s="16" t="s">
        <v>321</v>
      </c>
      <c r="AG52" s="16" t="s">
        <v>322</v>
      </c>
      <c r="AH52" s="16" t="s">
        <v>70</v>
      </c>
      <c r="AI52" s="16" t="s">
        <v>63</v>
      </c>
      <c r="AJ52" s="16" t="s">
        <v>63</v>
      </c>
      <c r="AK52" s="16" t="s">
        <v>63</v>
      </c>
      <c r="AL52" s="16" t="s">
        <v>63</v>
      </c>
      <c r="AM52" s="16" t="s">
        <v>63</v>
      </c>
      <c r="AN52" s="16" t="s">
        <v>63</v>
      </c>
      <c r="AO52" s="16" t="s">
        <v>63</v>
      </c>
      <c r="AP52" s="16" t="s">
        <v>63</v>
      </c>
      <c r="AQ52" s="16" t="s">
        <v>63</v>
      </c>
      <c r="AR52" s="16" t="s">
        <v>63</v>
      </c>
      <c r="AS52" s="16" t="s">
        <v>63</v>
      </c>
      <c r="AT52" s="16" t="s">
        <v>63</v>
      </c>
      <c r="AU52" s="16" t="s">
        <v>63</v>
      </c>
      <c r="AV52" s="16" t="s">
        <v>63</v>
      </c>
      <c r="AW52" s="16" t="s">
        <v>63</v>
      </c>
      <c r="AX52" s="16"/>
      <c r="AY52" s="16">
        <v>10</v>
      </c>
      <c r="AZ52" s="16">
        <v>6.7</v>
      </c>
      <c r="BA52" s="16">
        <v>3.3</v>
      </c>
      <c r="BB52" s="16">
        <v>0</v>
      </c>
      <c r="BC52" s="16" t="s">
        <v>84</v>
      </c>
      <c r="BD52" s="16"/>
      <c r="BE52" s="16"/>
      <c r="BF52" s="16"/>
      <c r="BG52" s="16"/>
      <c r="BH52" s="16"/>
      <c r="BI52" s="19"/>
    </row>
    <row r="53" spans="1:61" s="20" customFormat="1" ht="100" customHeight="1" x14ac:dyDescent="0.35">
      <c r="A53" s="16" t="s">
        <v>323</v>
      </c>
      <c r="B53" s="16" t="s">
        <v>323</v>
      </c>
      <c r="C53" s="16" t="s">
        <v>323</v>
      </c>
      <c r="D53" s="16" t="s">
        <v>697</v>
      </c>
      <c r="E53" s="16" t="s">
        <v>324</v>
      </c>
      <c r="F53" s="16" t="s">
        <v>698</v>
      </c>
      <c r="G53" s="16" t="s">
        <v>837</v>
      </c>
      <c r="H53" s="16" t="s">
        <v>325</v>
      </c>
      <c r="I53" s="16" t="str">
        <f t="shared" si="4"/>
        <v>S9: Leaving hospital: Patients being given information about medicines they were to take at home</v>
      </c>
      <c r="J53" s="16">
        <f t="shared" si="5"/>
        <v>96</v>
      </c>
      <c r="K53" s="17" t="s">
        <v>326</v>
      </c>
      <c r="L53" s="16" t="s">
        <v>118</v>
      </c>
      <c r="M53" s="16">
        <v>1</v>
      </c>
      <c r="N53" s="16" t="s">
        <v>89</v>
      </c>
      <c r="O53" s="18"/>
      <c r="P53" s="16" t="s">
        <v>89</v>
      </c>
      <c r="Q53" s="16" t="s">
        <v>327</v>
      </c>
      <c r="R53" s="16"/>
      <c r="S53" s="16">
        <v>1</v>
      </c>
      <c r="T53" s="16">
        <v>1</v>
      </c>
      <c r="U53" s="16" t="s">
        <v>119</v>
      </c>
      <c r="V53" s="16" t="s">
        <v>313</v>
      </c>
      <c r="W53" s="16" t="s">
        <v>323</v>
      </c>
      <c r="X53" s="16" t="s">
        <v>313</v>
      </c>
      <c r="Y53" s="16" t="s">
        <v>323</v>
      </c>
      <c r="Z53" s="16" t="s">
        <v>819</v>
      </c>
      <c r="AA53" s="16" t="s">
        <v>291</v>
      </c>
      <c r="AB53" s="16" t="s">
        <v>769</v>
      </c>
      <c r="AC53" s="16" t="s">
        <v>63</v>
      </c>
      <c r="AD53" s="16" t="s">
        <v>328</v>
      </c>
      <c r="AE53" s="16" t="s">
        <v>329</v>
      </c>
      <c r="AF53" s="16" t="s">
        <v>330</v>
      </c>
      <c r="AG53" s="16" t="s">
        <v>331</v>
      </c>
      <c r="AH53" s="16" t="s">
        <v>332</v>
      </c>
      <c r="AI53" s="16" t="s">
        <v>333</v>
      </c>
      <c r="AJ53" s="16" t="s">
        <v>63</v>
      </c>
      <c r="AK53" s="16" t="s">
        <v>63</v>
      </c>
      <c r="AL53" s="16" t="s">
        <v>63</v>
      </c>
      <c r="AM53" s="16" t="s">
        <v>63</v>
      </c>
      <c r="AN53" s="16" t="s">
        <v>63</v>
      </c>
      <c r="AO53" s="16" t="s">
        <v>63</v>
      </c>
      <c r="AP53" s="16" t="s">
        <v>63</v>
      </c>
      <c r="AQ53" s="16" t="s">
        <v>63</v>
      </c>
      <c r="AR53" s="16" t="s">
        <v>63</v>
      </c>
      <c r="AS53" s="16" t="s">
        <v>63</v>
      </c>
      <c r="AT53" s="16" t="s">
        <v>63</v>
      </c>
      <c r="AU53" s="16" t="s">
        <v>63</v>
      </c>
      <c r="AV53" s="16" t="s">
        <v>63</v>
      </c>
      <c r="AW53" s="16" t="s">
        <v>63</v>
      </c>
      <c r="AX53" s="16"/>
      <c r="AY53" s="16">
        <v>2.5</v>
      </c>
      <c r="AZ53" s="16">
        <v>2.5</v>
      </c>
      <c r="BA53" s="16">
        <v>2.5</v>
      </c>
      <c r="BB53" s="16">
        <v>2.5</v>
      </c>
      <c r="BC53" s="16">
        <v>0</v>
      </c>
      <c r="BD53" s="16" t="s">
        <v>84</v>
      </c>
      <c r="BE53" s="16"/>
      <c r="BF53" s="16"/>
      <c r="BG53" s="16"/>
      <c r="BH53" s="16"/>
      <c r="BI53" s="19"/>
    </row>
    <row r="54" spans="1:61" s="20" customFormat="1" ht="60" customHeight="1" x14ac:dyDescent="0.35">
      <c r="A54" s="16" t="s">
        <v>334</v>
      </c>
      <c r="B54" s="16" t="s">
        <v>334</v>
      </c>
      <c r="C54" s="16" t="s">
        <v>334</v>
      </c>
      <c r="D54" s="16" t="s">
        <v>335</v>
      </c>
      <c r="E54" s="16" t="s">
        <v>335</v>
      </c>
      <c r="F54" s="16" t="s">
        <v>336</v>
      </c>
      <c r="G54" s="16" t="s">
        <v>837</v>
      </c>
      <c r="H54" s="16" t="s">
        <v>337</v>
      </c>
      <c r="I54" s="16" t="str">
        <f t="shared" si="4"/>
        <v>S9: Leaving hospital: Patients knowing what would happen next with their care before they left hospital</v>
      </c>
      <c r="J54" s="16">
        <f t="shared" si="5"/>
        <v>103</v>
      </c>
      <c r="K54" s="17"/>
      <c r="L54" s="16" t="s">
        <v>64</v>
      </c>
      <c r="M54" s="16">
        <v>1</v>
      </c>
      <c r="N54" s="16" t="s">
        <v>66</v>
      </c>
      <c r="O54" s="18">
        <v>4</v>
      </c>
      <c r="P54" s="16" t="s">
        <v>75</v>
      </c>
      <c r="Q54" s="16" t="s">
        <v>76</v>
      </c>
      <c r="R54" s="16"/>
      <c r="S54" s="16">
        <v>1</v>
      </c>
      <c r="T54" s="16">
        <v>1</v>
      </c>
      <c r="U54" s="16" t="s">
        <v>338</v>
      </c>
      <c r="V54" s="16" t="s">
        <v>316</v>
      </c>
      <c r="W54" s="16" t="s">
        <v>334</v>
      </c>
      <c r="X54" s="16" t="s">
        <v>316</v>
      </c>
      <c r="Y54" s="16" t="s">
        <v>334</v>
      </c>
      <c r="Z54" s="16" t="s">
        <v>819</v>
      </c>
      <c r="AA54" s="16" t="s">
        <v>291</v>
      </c>
      <c r="AB54" s="16" t="s">
        <v>769</v>
      </c>
      <c r="AC54" s="16" t="s">
        <v>63</v>
      </c>
      <c r="AD54" s="16" t="s">
        <v>279</v>
      </c>
      <c r="AE54" s="16" t="s">
        <v>142</v>
      </c>
      <c r="AF54" s="16" t="s">
        <v>135</v>
      </c>
      <c r="AG54" s="16" t="s">
        <v>339</v>
      </c>
      <c r="AH54" s="16" t="s">
        <v>63</v>
      </c>
      <c r="AI54" s="16" t="s">
        <v>63</v>
      </c>
      <c r="AJ54" s="16" t="s">
        <v>63</v>
      </c>
      <c r="AK54" s="16" t="s">
        <v>63</v>
      </c>
      <c r="AL54" s="16" t="s">
        <v>63</v>
      </c>
      <c r="AM54" s="16" t="s">
        <v>63</v>
      </c>
      <c r="AN54" s="16" t="s">
        <v>63</v>
      </c>
      <c r="AO54" s="16" t="s">
        <v>63</v>
      </c>
      <c r="AP54" s="16" t="s">
        <v>63</v>
      </c>
      <c r="AQ54" s="16" t="s">
        <v>63</v>
      </c>
      <c r="AR54" s="16" t="s">
        <v>63</v>
      </c>
      <c r="AS54" s="16" t="s">
        <v>63</v>
      </c>
      <c r="AT54" s="16" t="s">
        <v>63</v>
      </c>
      <c r="AU54" s="16" t="s">
        <v>63</v>
      </c>
      <c r="AV54" s="16" t="s">
        <v>63</v>
      </c>
      <c r="AW54" s="16" t="s">
        <v>63</v>
      </c>
      <c r="AX54" s="16"/>
      <c r="AY54" s="16">
        <v>10</v>
      </c>
      <c r="AZ54" s="16">
        <v>5</v>
      </c>
      <c r="BA54" s="16">
        <v>0</v>
      </c>
      <c r="BB54" s="16" t="s">
        <v>84</v>
      </c>
      <c r="BC54" s="16"/>
      <c r="BD54" s="16"/>
      <c r="BE54" s="16"/>
      <c r="BF54" s="16"/>
      <c r="BG54" s="16"/>
      <c r="BH54" s="16"/>
      <c r="BI54" s="19"/>
    </row>
    <row r="55" spans="1:61" s="20" customFormat="1" ht="60" customHeight="1" x14ac:dyDescent="0.35">
      <c r="A55" s="16" t="s">
        <v>340</v>
      </c>
      <c r="B55" s="16" t="s">
        <v>340</v>
      </c>
      <c r="C55" s="16" t="s">
        <v>340</v>
      </c>
      <c r="D55" s="16" t="s">
        <v>341</v>
      </c>
      <c r="E55" s="16" t="s">
        <v>341</v>
      </c>
      <c r="F55" s="16" t="s">
        <v>342</v>
      </c>
      <c r="G55" s="16" t="s">
        <v>837</v>
      </c>
      <c r="H55" s="16" t="s">
        <v>343</v>
      </c>
      <c r="I55" s="16" t="str">
        <f t="shared" si="4"/>
        <v>S9: Leaving hospital: Staff telling patients who to contact if worried about condition/treatment after leaving hospital</v>
      </c>
      <c r="J55" s="16">
        <f t="shared" si="5"/>
        <v>119</v>
      </c>
      <c r="K55" s="17"/>
      <c r="L55" s="16" t="s">
        <v>64</v>
      </c>
      <c r="M55" s="16">
        <v>1</v>
      </c>
      <c r="N55" s="16" t="s">
        <v>65</v>
      </c>
      <c r="O55" s="18">
        <v>3</v>
      </c>
      <c r="P55" s="16" t="s">
        <v>66</v>
      </c>
      <c r="Q55" s="16" t="s">
        <v>315</v>
      </c>
      <c r="R55" s="16"/>
      <c r="S55" s="16">
        <v>1</v>
      </c>
      <c r="T55" s="16">
        <v>1</v>
      </c>
      <c r="U55" s="16" t="s">
        <v>67</v>
      </c>
      <c r="V55" s="16" t="s">
        <v>323</v>
      </c>
      <c r="W55" s="16" t="s">
        <v>340</v>
      </c>
      <c r="X55" s="16" t="s">
        <v>323</v>
      </c>
      <c r="Y55" s="16" t="s">
        <v>340</v>
      </c>
      <c r="Z55" s="16" t="s">
        <v>819</v>
      </c>
      <c r="AA55" s="16" t="s">
        <v>291</v>
      </c>
      <c r="AB55" s="16" t="s">
        <v>769</v>
      </c>
      <c r="AC55" s="16" t="s">
        <v>63</v>
      </c>
      <c r="AD55" s="16" t="s">
        <v>180</v>
      </c>
      <c r="AE55" s="16" t="s">
        <v>135</v>
      </c>
      <c r="AF55" s="16" t="s">
        <v>70</v>
      </c>
      <c r="AG55" s="16" t="s">
        <v>63</v>
      </c>
      <c r="AH55" s="16" t="s">
        <v>63</v>
      </c>
      <c r="AI55" s="16" t="s">
        <v>63</v>
      </c>
      <c r="AJ55" s="16" t="s">
        <v>63</v>
      </c>
      <c r="AK55" s="16" t="s">
        <v>63</v>
      </c>
      <c r="AL55" s="16" t="s">
        <v>63</v>
      </c>
      <c r="AM55" s="16" t="s">
        <v>63</v>
      </c>
      <c r="AN55" s="16" t="s">
        <v>63</v>
      </c>
      <c r="AO55" s="16" t="s">
        <v>63</v>
      </c>
      <c r="AP55" s="16" t="s">
        <v>63</v>
      </c>
      <c r="AQ55" s="16" t="s">
        <v>63</v>
      </c>
      <c r="AR55" s="16" t="s">
        <v>63</v>
      </c>
      <c r="AS55" s="16" t="s">
        <v>63</v>
      </c>
      <c r="AT55" s="16" t="s">
        <v>63</v>
      </c>
      <c r="AU55" s="16" t="s">
        <v>63</v>
      </c>
      <c r="AV55" s="16" t="s">
        <v>63</v>
      </c>
      <c r="AW55" s="16" t="s">
        <v>63</v>
      </c>
      <c r="AX55" s="16"/>
      <c r="AY55" s="16">
        <v>10</v>
      </c>
      <c r="AZ55" s="16">
        <v>0</v>
      </c>
      <c r="BA55" s="16" t="s">
        <v>84</v>
      </c>
      <c r="BB55" s="16"/>
      <c r="BC55" s="16"/>
      <c r="BD55" s="16"/>
      <c r="BE55" s="16"/>
      <c r="BF55" s="16"/>
      <c r="BG55" s="16"/>
      <c r="BH55" s="16"/>
      <c r="BI55" s="19"/>
    </row>
    <row r="56" spans="1:61" s="20" customFormat="1" ht="121" customHeight="1" x14ac:dyDescent="0.35">
      <c r="A56" s="16" t="s">
        <v>344</v>
      </c>
      <c r="B56" s="16" t="s">
        <v>344</v>
      </c>
      <c r="C56" s="16" t="s">
        <v>344</v>
      </c>
      <c r="D56" s="16" t="s">
        <v>699</v>
      </c>
      <c r="E56" s="16" t="s">
        <v>642</v>
      </c>
      <c r="F56" s="16" t="s">
        <v>700</v>
      </c>
      <c r="G56" s="16" t="s">
        <v>837</v>
      </c>
      <c r="H56" s="16" t="s">
        <v>345</v>
      </c>
      <c r="I56" s="16" t="str">
        <f t="shared" si="4"/>
        <v>S9: Leaving hospital: Staff discussing with patients whether patients may need further health/social care services after leaving</v>
      </c>
      <c r="J56" s="16">
        <f t="shared" si="5"/>
        <v>128</v>
      </c>
      <c r="K56" s="21" t="s">
        <v>641</v>
      </c>
      <c r="L56" s="16" t="s">
        <v>64</v>
      </c>
      <c r="M56" s="16">
        <v>1</v>
      </c>
      <c r="N56" s="16" t="s">
        <v>65</v>
      </c>
      <c r="O56" s="18" t="s">
        <v>304</v>
      </c>
      <c r="P56" s="16" t="s">
        <v>75</v>
      </c>
      <c r="Q56" s="16" t="s">
        <v>305</v>
      </c>
      <c r="R56" s="16"/>
      <c r="S56" s="16">
        <v>1</v>
      </c>
      <c r="T56" s="16">
        <v>1</v>
      </c>
      <c r="U56" s="16" t="s">
        <v>346</v>
      </c>
      <c r="V56" s="16" t="s">
        <v>334</v>
      </c>
      <c r="W56" s="16" t="s">
        <v>344</v>
      </c>
      <c r="X56" s="16" t="s">
        <v>334</v>
      </c>
      <c r="Y56" s="16" t="s">
        <v>344</v>
      </c>
      <c r="Z56" s="16" t="s">
        <v>819</v>
      </c>
      <c r="AA56" s="16" t="s">
        <v>291</v>
      </c>
      <c r="AB56" s="16" t="s">
        <v>769</v>
      </c>
      <c r="AC56" s="16" t="s">
        <v>63</v>
      </c>
      <c r="AD56" s="16" t="s">
        <v>180</v>
      </c>
      <c r="AE56" s="16" t="s">
        <v>307</v>
      </c>
      <c r="AF56" s="16" t="s">
        <v>308</v>
      </c>
      <c r="AG56" s="16" t="s">
        <v>70</v>
      </c>
      <c r="AH56" s="16" t="s">
        <v>63</v>
      </c>
      <c r="AI56" s="16" t="s">
        <v>63</v>
      </c>
      <c r="AJ56" s="16" t="s">
        <v>63</v>
      </c>
      <c r="AK56" s="16" t="s">
        <v>63</v>
      </c>
      <c r="AL56" s="16" t="s">
        <v>63</v>
      </c>
      <c r="AM56" s="16" t="s">
        <v>63</v>
      </c>
      <c r="AN56" s="16" t="s">
        <v>63</v>
      </c>
      <c r="AO56" s="16" t="s">
        <v>63</v>
      </c>
      <c r="AP56" s="16" t="s">
        <v>63</v>
      </c>
      <c r="AQ56" s="16" t="s">
        <v>63</v>
      </c>
      <c r="AR56" s="16" t="s">
        <v>63</v>
      </c>
      <c r="AS56" s="16" t="s">
        <v>63</v>
      </c>
      <c r="AT56" s="16" t="s">
        <v>63</v>
      </c>
      <c r="AU56" s="16" t="s">
        <v>63</v>
      </c>
      <c r="AV56" s="16" t="s">
        <v>63</v>
      </c>
      <c r="AW56" s="16" t="s">
        <v>63</v>
      </c>
      <c r="AX56" s="16"/>
      <c r="AY56" s="16">
        <v>10</v>
      </c>
      <c r="AZ56" s="16">
        <v>0</v>
      </c>
      <c r="BA56" s="16" t="s">
        <v>84</v>
      </c>
      <c r="BB56" s="16" t="s">
        <v>84</v>
      </c>
      <c r="BC56" s="16"/>
      <c r="BD56" s="16"/>
      <c r="BE56" s="16"/>
      <c r="BF56" s="16"/>
      <c r="BG56" s="16"/>
      <c r="BH56" s="16"/>
      <c r="BI56" s="19"/>
    </row>
    <row r="57" spans="1:61" s="20" customFormat="1" ht="134.5" customHeight="1" x14ac:dyDescent="0.35">
      <c r="A57" s="16" t="s">
        <v>347</v>
      </c>
      <c r="B57" s="16" t="s">
        <v>347</v>
      </c>
      <c r="C57" s="16" t="s">
        <v>347</v>
      </c>
      <c r="D57" s="16" t="s">
        <v>701</v>
      </c>
      <c r="E57" s="16" t="s">
        <v>643</v>
      </c>
      <c r="F57" s="16" t="s">
        <v>702</v>
      </c>
      <c r="G57" s="16" t="s">
        <v>837</v>
      </c>
      <c r="H57" s="16" t="s">
        <v>349</v>
      </c>
      <c r="I57" s="16" t="str">
        <f>_xlfn.CONCAT(G57,": ",H57)</f>
        <v>S9: Leaving hospital: Patients getting enough support to recover/manage condition after leaving hospital</v>
      </c>
      <c r="J57" s="16">
        <f t="shared" si="5"/>
        <v>104</v>
      </c>
      <c r="K57" s="21" t="s">
        <v>644</v>
      </c>
      <c r="L57" s="16" t="s">
        <v>64</v>
      </c>
      <c r="M57" s="16">
        <v>1</v>
      </c>
      <c r="N57" s="16" t="s">
        <v>66</v>
      </c>
      <c r="O57" s="18">
        <v>4</v>
      </c>
      <c r="P57" s="16" t="s">
        <v>75</v>
      </c>
      <c r="Q57" s="16" t="s">
        <v>76</v>
      </c>
      <c r="R57" s="16"/>
      <c r="S57" s="16">
        <v>1</v>
      </c>
      <c r="T57" s="16">
        <v>1</v>
      </c>
      <c r="U57" s="16" t="s">
        <v>678</v>
      </c>
      <c r="V57" s="16" t="s">
        <v>344</v>
      </c>
      <c r="W57" s="16" t="s">
        <v>348</v>
      </c>
      <c r="X57" s="16" t="s">
        <v>344</v>
      </c>
      <c r="Y57" s="16" t="s">
        <v>348</v>
      </c>
      <c r="Z57" s="16" t="s">
        <v>819</v>
      </c>
      <c r="AA57" s="16" t="s">
        <v>291</v>
      </c>
      <c r="AB57" s="16" t="s">
        <v>769</v>
      </c>
      <c r="AC57" s="16" t="s">
        <v>63</v>
      </c>
      <c r="AD57" s="16" t="s">
        <v>279</v>
      </c>
      <c r="AE57" s="16" t="s">
        <v>142</v>
      </c>
      <c r="AF57" s="16" t="s">
        <v>350</v>
      </c>
      <c r="AG57" s="16" t="s">
        <v>351</v>
      </c>
      <c r="AH57" s="16" t="s">
        <v>63</v>
      </c>
      <c r="AI57" s="16" t="s">
        <v>63</v>
      </c>
      <c r="AJ57" s="16" t="s">
        <v>63</v>
      </c>
      <c r="AK57" s="16" t="s">
        <v>63</v>
      </c>
      <c r="AL57" s="16" t="s">
        <v>63</v>
      </c>
      <c r="AM57" s="16" t="s">
        <v>63</v>
      </c>
      <c r="AN57" s="16" t="s">
        <v>63</v>
      </c>
      <c r="AO57" s="16" t="s">
        <v>63</v>
      </c>
      <c r="AP57" s="16" t="s">
        <v>63</v>
      </c>
      <c r="AQ57" s="16" t="s">
        <v>63</v>
      </c>
      <c r="AR57" s="16" t="s">
        <v>63</v>
      </c>
      <c r="AS57" s="16" t="s">
        <v>63</v>
      </c>
      <c r="AT57" s="16" t="s">
        <v>63</v>
      </c>
      <c r="AU57" s="16" t="s">
        <v>63</v>
      </c>
      <c r="AV57" s="16" t="s">
        <v>63</v>
      </c>
      <c r="AW57" s="16" t="s">
        <v>63</v>
      </c>
      <c r="AX57" s="16"/>
      <c r="AY57" s="16">
        <v>10</v>
      </c>
      <c r="AZ57" s="16">
        <v>5</v>
      </c>
      <c r="BA57" s="16">
        <v>0</v>
      </c>
      <c r="BB57" s="16" t="s">
        <v>84</v>
      </c>
      <c r="BC57" s="16"/>
      <c r="BD57" s="16"/>
      <c r="BE57" s="16"/>
      <c r="BF57" s="16"/>
      <c r="BG57" s="16"/>
      <c r="BH57" s="16"/>
      <c r="BI57" s="19"/>
    </row>
    <row r="58" spans="1:61" s="20" customFormat="1" ht="60" customHeight="1" x14ac:dyDescent="0.35">
      <c r="A58" s="16" t="s">
        <v>348</v>
      </c>
      <c r="B58" s="16" t="s">
        <v>348</v>
      </c>
      <c r="C58" s="16" t="s">
        <v>348</v>
      </c>
      <c r="D58" s="16" t="s">
        <v>353</v>
      </c>
      <c r="E58" s="16" t="s">
        <v>353</v>
      </c>
      <c r="F58" s="16" t="s">
        <v>658</v>
      </c>
      <c r="G58" s="16" t="s">
        <v>838</v>
      </c>
      <c r="H58" s="16" t="s">
        <v>354</v>
      </c>
      <c r="I58" s="16" t="str">
        <f>_xlfn.CONCAT(G58,": ",H58)</f>
        <v>S10: Kindness and compassion: Patients feeling they were treated with kindness and compassion while they were in hospital</v>
      </c>
      <c r="J58" s="16">
        <f t="shared" si="5"/>
        <v>121</v>
      </c>
      <c r="K58" s="21" t="s">
        <v>645</v>
      </c>
      <c r="L58" s="16" t="s">
        <v>64</v>
      </c>
      <c r="M58" s="16">
        <v>1</v>
      </c>
      <c r="N58" s="16" t="s">
        <v>66</v>
      </c>
      <c r="O58" s="18"/>
      <c r="P58" s="16" t="s">
        <v>66</v>
      </c>
      <c r="Q58" s="16" t="s">
        <v>199</v>
      </c>
      <c r="R58" s="16"/>
      <c r="S58" s="16">
        <v>1</v>
      </c>
      <c r="T58" s="16">
        <v>1</v>
      </c>
      <c r="U58" s="16" t="s">
        <v>200</v>
      </c>
      <c r="V58" s="16"/>
      <c r="W58" s="16"/>
      <c r="X58" s="16"/>
      <c r="Y58" s="16" t="s">
        <v>352</v>
      </c>
      <c r="Z58" s="16" t="s">
        <v>820</v>
      </c>
      <c r="AA58" s="16" t="s">
        <v>768</v>
      </c>
      <c r="AB58" s="16" t="s">
        <v>771</v>
      </c>
      <c r="AC58" s="16" t="s">
        <v>63</v>
      </c>
      <c r="AD58" s="16" t="s">
        <v>157</v>
      </c>
      <c r="AE58" s="16" t="s">
        <v>158</v>
      </c>
      <c r="AF58" s="16" t="s">
        <v>159</v>
      </c>
      <c r="AG58" s="16" t="s">
        <v>63</v>
      </c>
      <c r="AH58" s="16" t="s">
        <v>63</v>
      </c>
      <c r="AI58" s="16" t="s">
        <v>63</v>
      </c>
      <c r="AJ58" s="16" t="s">
        <v>63</v>
      </c>
      <c r="AK58" s="16" t="s">
        <v>63</v>
      </c>
      <c r="AL58" s="16" t="s">
        <v>63</v>
      </c>
      <c r="AM58" s="16" t="s">
        <v>63</v>
      </c>
      <c r="AN58" s="16" t="s">
        <v>63</v>
      </c>
      <c r="AO58" s="16" t="s">
        <v>63</v>
      </c>
      <c r="AP58" s="16" t="s">
        <v>63</v>
      </c>
      <c r="AQ58" s="16" t="s">
        <v>63</v>
      </c>
      <c r="AR58" s="16" t="s">
        <v>63</v>
      </c>
      <c r="AS58" s="16" t="s">
        <v>63</v>
      </c>
      <c r="AT58" s="16" t="s">
        <v>63</v>
      </c>
      <c r="AU58" s="16" t="s">
        <v>63</v>
      </c>
      <c r="AV58" s="16" t="s">
        <v>63</v>
      </c>
      <c r="AW58" s="16" t="s">
        <v>63</v>
      </c>
      <c r="AX58" s="16"/>
      <c r="AY58" s="16">
        <v>10</v>
      </c>
      <c r="AZ58" s="16">
        <v>5</v>
      </c>
      <c r="BA58" s="16">
        <v>0</v>
      </c>
      <c r="BB58" s="16"/>
      <c r="BC58" s="16"/>
      <c r="BD58" s="16"/>
      <c r="BE58" s="16"/>
      <c r="BF58" s="16"/>
      <c r="BG58" s="16"/>
      <c r="BH58" s="16"/>
      <c r="BI58" s="19"/>
    </row>
    <row r="59" spans="1:61" s="20" customFormat="1" ht="60" customHeight="1" x14ac:dyDescent="0.35">
      <c r="A59" s="16" t="s">
        <v>352</v>
      </c>
      <c r="B59" s="16" t="s">
        <v>352</v>
      </c>
      <c r="C59" s="16" t="s">
        <v>352</v>
      </c>
      <c r="D59" s="16" t="s">
        <v>356</v>
      </c>
      <c r="E59" s="16" t="s">
        <v>356</v>
      </c>
      <c r="F59" s="16" t="s">
        <v>659</v>
      </c>
      <c r="G59" s="16" t="s">
        <v>839</v>
      </c>
      <c r="H59" s="16" t="s">
        <v>357</v>
      </c>
      <c r="I59" s="16" t="str">
        <f>_xlfn.CONCAT(G59,": ",H59)</f>
        <v>S11: Respect and dignity: Patients feeling they were treated with respect and dignity while they were in hospital</v>
      </c>
      <c r="J59" s="16">
        <f t="shared" si="5"/>
        <v>113</v>
      </c>
      <c r="K59" s="21" t="s">
        <v>646</v>
      </c>
      <c r="L59" s="16" t="s">
        <v>64</v>
      </c>
      <c r="M59" s="16">
        <v>1</v>
      </c>
      <c r="N59" s="16" t="s">
        <v>66</v>
      </c>
      <c r="O59" s="18"/>
      <c r="P59" s="16" t="s">
        <v>66</v>
      </c>
      <c r="Q59" s="16" t="s">
        <v>199</v>
      </c>
      <c r="R59" s="16"/>
      <c r="S59" s="16">
        <v>1</v>
      </c>
      <c r="T59" s="16">
        <v>1</v>
      </c>
      <c r="U59" s="16" t="s">
        <v>200</v>
      </c>
      <c r="V59" s="16" t="s">
        <v>347</v>
      </c>
      <c r="W59" s="16" t="s">
        <v>352</v>
      </c>
      <c r="X59" s="16" t="s">
        <v>347</v>
      </c>
      <c r="Y59" s="16" t="s">
        <v>355</v>
      </c>
      <c r="Z59" s="16" t="s">
        <v>823</v>
      </c>
      <c r="AA59" s="16" t="s">
        <v>770</v>
      </c>
      <c r="AB59" s="16" t="s">
        <v>772</v>
      </c>
      <c r="AC59" s="16" t="s">
        <v>63</v>
      </c>
      <c r="AD59" s="16" t="s">
        <v>157</v>
      </c>
      <c r="AE59" s="16" t="s">
        <v>158</v>
      </c>
      <c r="AF59" s="16" t="s">
        <v>159</v>
      </c>
      <c r="AG59" s="16" t="s">
        <v>63</v>
      </c>
      <c r="AH59" s="16" t="s">
        <v>63</v>
      </c>
      <c r="AI59" s="16" t="s">
        <v>63</v>
      </c>
      <c r="AJ59" s="16" t="s">
        <v>63</v>
      </c>
      <c r="AK59" s="16" t="s">
        <v>63</v>
      </c>
      <c r="AL59" s="16" t="s">
        <v>63</v>
      </c>
      <c r="AM59" s="16" t="s">
        <v>63</v>
      </c>
      <c r="AN59" s="16" t="s">
        <v>63</v>
      </c>
      <c r="AO59" s="16" t="s">
        <v>63</v>
      </c>
      <c r="AP59" s="16" t="s">
        <v>63</v>
      </c>
      <c r="AQ59" s="16" t="s">
        <v>63</v>
      </c>
      <c r="AR59" s="16" t="s">
        <v>63</v>
      </c>
      <c r="AS59" s="16" t="s">
        <v>63</v>
      </c>
      <c r="AT59" s="16" t="s">
        <v>63</v>
      </c>
      <c r="AU59" s="16" t="s">
        <v>63</v>
      </c>
      <c r="AV59" s="16" t="s">
        <v>63</v>
      </c>
      <c r="AW59" s="16" t="s">
        <v>63</v>
      </c>
      <c r="AX59" s="16"/>
      <c r="AY59" s="16">
        <v>10</v>
      </c>
      <c r="AZ59" s="16">
        <v>5</v>
      </c>
      <c r="BA59" s="16">
        <v>0</v>
      </c>
      <c r="BB59" s="16"/>
      <c r="BC59" s="16"/>
      <c r="BD59" s="16"/>
      <c r="BE59" s="16"/>
      <c r="BF59" s="16"/>
      <c r="BG59" s="16"/>
      <c r="BH59" s="16"/>
      <c r="BI59" s="19"/>
    </row>
    <row r="60" spans="1:61" s="20" customFormat="1" ht="119.5" customHeight="1" x14ac:dyDescent="0.35">
      <c r="A60" s="16" t="s">
        <v>355</v>
      </c>
      <c r="B60" s="16" t="s">
        <v>355</v>
      </c>
      <c r="C60" s="16" t="s">
        <v>355</v>
      </c>
      <c r="D60" s="16" t="s">
        <v>703</v>
      </c>
      <c r="E60" s="16" t="s">
        <v>359</v>
      </c>
      <c r="F60" s="16" t="s">
        <v>704</v>
      </c>
      <c r="G60" s="16" t="s">
        <v>840</v>
      </c>
      <c r="H60" s="16" t="s">
        <v>360</v>
      </c>
      <c r="I60" s="16" t="str">
        <f>_xlfn.CONCAT(G60,": ",H60)</f>
        <v>S12: Overall experience: The patient's overall experience while in hospital</v>
      </c>
      <c r="J60" s="16">
        <f t="shared" si="5"/>
        <v>75</v>
      </c>
      <c r="K60" s="17"/>
      <c r="L60" s="16" t="s">
        <v>64</v>
      </c>
      <c r="M60" s="16">
        <v>1</v>
      </c>
      <c r="N60" s="16" t="s">
        <v>361</v>
      </c>
      <c r="O60" s="18"/>
      <c r="P60" s="16" t="s">
        <v>362</v>
      </c>
      <c r="Q60" s="16" t="s">
        <v>747</v>
      </c>
      <c r="R60" s="16"/>
      <c r="S60" s="16">
        <v>1</v>
      </c>
      <c r="T60" s="16">
        <v>1</v>
      </c>
      <c r="U60" s="16" t="s">
        <v>200</v>
      </c>
      <c r="V60" s="16" t="s">
        <v>348</v>
      </c>
      <c r="W60" s="16" t="s">
        <v>355</v>
      </c>
      <c r="X60" s="16" t="s">
        <v>348</v>
      </c>
      <c r="Y60" s="16" t="s">
        <v>358</v>
      </c>
      <c r="Z60" s="16" t="s">
        <v>822</v>
      </c>
      <c r="AA60" s="16" t="s">
        <v>363</v>
      </c>
      <c r="AB60" s="16" t="s">
        <v>821</v>
      </c>
      <c r="AC60" s="16" t="s">
        <v>364</v>
      </c>
      <c r="AD60" s="16" t="s">
        <v>365</v>
      </c>
      <c r="AE60" s="16" t="s">
        <v>366</v>
      </c>
      <c r="AF60" s="16" t="s">
        <v>367</v>
      </c>
      <c r="AG60" s="16" t="s">
        <v>368</v>
      </c>
      <c r="AH60" s="16" t="s">
        <v>369</v>
      </c>
      <c r="AI60" s="16" t="s">
        <v>370</v>
      </c>
      <c r="AJ60" s="16" t="s">
        <v>371</v>
      </c>
      <c r="AK60" s="16" t="s">
        <v>372</v>
      </c>
      <c r="AL60" s="16" t="s">
        <v>373</v>
      </c>
      <c r="AM60" s="16" t="s">
        <v>374</v>
      </c>
      <c r="AN60" s="16" t="s">
        <v>63</v>
      </c>
      <c r="AO60" s="16" t="s">
        <v>63</v>
      </c>
      <c r="AP60" s="16" t="s">
        <v>63</v>
      </c>
      <c r="AQ60" s="16" t="s">
        <v>63</v>
      </c>
      <c r="AR60" s="16" t="s">
        <v>63</v>
      </c>
      <c r="AS60" s="16" t="s">
        <v>63</v>
      </c>
      <c r="AT60" s="16" t="s">
        <v>63</v>
      </c>
      <c r="AU60" s="16" t="s">
        <v>63</v>
      </c>
      <c r="AV60" s="16" t="s">
        <v>63</v>
      </c>
      <c r="AW60" s="16" t="s">
        <v>63</v>
      </c>
      <c r="AX60" s="16">
        <v>0</v>
      </c>
      <c r="AY60" s="16">
        <v>1</v>
      </c>
      <c r="AZ60" s="16">
        <v>2</v>
      </c>
      <c r="BA60" s="16">
        <v>3</v>
      </c>
      <c r="BB60" s="16">
        <v>4</v>
      </c>
      <c r="BC60" s="16">
        <v>5</v>
      </c>
      <c r="BD60" s="16">
        <v>6</v>
      </c>
      <c r="BE60" s="16">
        <v>7</v>
      </c>
      <c r="BF60" s="16">
        <v>8</v>
      </c>
      <c r="BG60" s="16">
        <v>9</v>
      </c>
      <c r="BH60" s="16">
        <v>10</v>
      </c>
      <c r="BI60" s="19"/>
    </row>
    <row r="61" spans="1:61" s="25" customFormat="1" ht="60" customHeight="1" x14ac:dyDescent="0.35">
      <c r="A61" s="16" t="s">
        <v>358</v>
      </c>
      <c r="B61" s="16" t="s">
        <v>358</v>
      </c>
      <c r="C61" s="16" t="s">
        <v>358</v>
      </c>
      <c r="D61" s="16" t="s">
        <v>378</v>
      </c>
      <c r="E61" s="16" t="s">
        <v>378</v>
      </c>
      <c r="F61" s="16" t="s">
        <v>660</v>
      </c>
      <c r="G61" s="16" t="s">
        <v>63</v>
      </c>
      <c r="H61" s="16" t="s">
        <v>63</v>
      </c>
      <c r="I61" s="16"/>
      <c r="J61" s="16">
        <f t="shared" si="5"/>
        <v>0</v>
      </c>
      <c r="K61" s="17"/>
      <c r="L61" s="16" t="s">
        <v>64</v>
      </c>
      <c r="M61" s="16">
        <v>0</v>
      </c>
      <c r="N61" s="16" t="s">
        <v>75</v>
      </c>
      <c r="O61" s="18"/>
      <c r="P61" s="16" t="s">
        <v>75</v>
      </c>
      <c r="Q61" s="16"/>
      <c r="R61" s="16"/>
      <c r="S61" s="16">
        <v>1</v>
      </c>
      <c r="T61" s="16"/>
      <c r="U61" s="16" t="s">
        <v>380</v>
      </c>
      <c r="V61" s="16" t="s">
        <v>355</v>
      </c>
      <c r="W61" s="16" t="s">
        <v>375</v>
      </c>
      <c r="X61" s="16" t="s">
        <v>355</v>
      </c>
      <c r="Y61" s="16" t="s">
        <v>377</v>
      </c>
      <c r="Z61" s="16"/>
      <c r="AA61" s="16"/>
      <c r="AB61" s="16"/>
      <c r="AC61" s="16" t="s">
        <v>63</v>
      </c>
      <c r="AD61" s="16" t="s">
        <v>381</v>
      </c>
      <c r="AE61" s="16" t="s">
        <v>382</v>
      </c>
      <c r="AF61" s="16" t="s">
        <v>383</v>
      </c>
      <c r="AG61" s="16" t="s">
        <v>384</v>
      </c>
      <c r="AH61" s="16" t="s">
        <v>63</v>
      </c>
      <c r="AI61" s="16" t="s">
        <v>63</v>
      </c>
      <c r="AJ61" s="16" t="s">
        <v>63</v>
      </c>
      <c r="AK61" s="16" t="s">
        <v>63</v>
      </c>
      <c r="AL61" s="16" t="s">
        <v>63</v>
      </c>
      <c r="AM61" s="16" t="s">
        <v>63</v>
      </c>
      <c r="AN61" s="16" t="s">
        <v>63</v>
      </c>
      <c r="AO61" s="16" t="s">
        <v>63</v>
      </c>
      <c r="AP61" s="16" t="s">
        <v>63</v>
      </c>
      <c r="AQ61" s="16" t="s">
        <v>63</v>
      </c>
      <c r="AR61" s="16" t="s">
        <v>63</v>
      </c>
      <c r="AS61" s="16" t="s">
        <v>63</v>
      </c>
      <c r="AT61" s="16" t="s">
        <v>63</v>
      </c>
      <c r="AU61" s="16" t="s">
        <v>63</v>
      </c>
      <c r="AV61" s="16" t="s">
        <v>63</v>
      </c>
      <c r="AW61" s="16" t="s">
        <v>63</v>
      </c>
      <c r="AX61" s="16"/>
      <c r="AY61" s="16"/>
      <c r="AZ61" s="16"/>
      <c r="BA61" s="16"/>
      <c r="BB61" s="16"/>
      <c r="BC61" s="16"/>
      <c r="BD61" s="16"/>
      <c r="BE61" s="16"/>
      <c r="BF61" s="16"/>
      <c r="BG61" s="16"/>
      <c r="BH61" s="16"/>
      <c r="BI61" s="16"/>
    </row>
    <row r="62" spans="1:61" s="16" customFormat="1" ht="118" customHeight="1" x14ac:dyDescent="0.35">
      <c r="A62" s="16" t="s">
        <v>375</v>
      </c>
      <c r="B62" s="16" t="s">
        <v>375</v>
      </c>
      <c r="C62" s="16" t="s">
        <v>375</v>
      </c>
      <c r="D62" s="16" t="s">
        <v>705</v>
      </c>
      <c r="E62" s="16" t="s">
        <v>386</v>
      </c>
      <c r="F62" s="16" t="s">
        <v>706</v>
      </c>
      <c r="G62" s="16" t="s">
        <v>63</v>
      </c>
      <c r="H62" s="16" t="s">
        <v>63</v>
      </c>
      <c r="J62" s="16">
        <f t="shared" si="5"/>
        <v>0</v>
      </c>
      <c r="K62" s="17"/>
      <c r="L62" s="16" t="s">
        <v>118</v>
      </c>
      <c r="M62" s="16">
        <v>0</v>
      </c>
      <c r="N62" s="16" t="s">
        <v>387</v>
      </c>
      <c r="O62" s="18"/>
      <c r="P62" s="16" t="s">
        <v>387</v>
      </c>
      <c r="S62" s="16">
        <v>1</v>
      </c>
      <c r="U62" s="16" t="s">
        <v>388</v>
      </c>
      <c r="V62" s="16" t="s">
        <v>358</v>
      </c>
      <c r="W62" s="16" t="s">
        <v>389</v>
      </c>
      <c r="X62" s="16" t="s">
        <v>358</v>
      </c>
      <c r="Y62" s="16" t="s">
        <v>385</v>
      </c>
      <c r="AC62" s="16" t="s">
        <v>63</v>
      </c>
      <c r="AD62" s="16" t="s">
        <v>390</v>
      </c>
      <c r="AE62" s="16" t="s">
        <v>391</v>
      </c>
      <c r="AF62" s="16" t="s">
        <v>392</v>
      </c>
      <c r="AG62" s="16" t="s">
        <v>393</v>
      </c>
      <c r="AH62" s="16" t="s">
        <v>394</v>
      </c>
      <c r="AI62" s="16" t="s">
        <v>395</v>
      </c>
      <c r="AJ62" s="16" t="s">
        <v>396</v>
      </c>
      <c r="AK62" s="16" t="s">
        <v>397</v>
      </c>
      <c r="AL62" s="16" t="s">
        <v>398</v>
      </c>
      <c r="AM62" s="16" t="s">
        <v>399</v>
      </c>
      <c r="AN62" s="16" t="s">
        <v>400</v>
      </c>
      <c r="AO62" s="16" t="s">
        <v>401</v>
      </c>
      <c r="AP62" s="16" t="s">
        <v>402</v>
      </c>
      <c r="AQ62" s="16" t="s">
        <v>403</v>
      </c>
      <c r="AR62" s="16" t="s">
        <v>404</v>
      </c>
      <c r="AS62" s="16" t="s">
        <v>405</v>
      </c>
      <c r="AT62" s="16" t="s">
        <v>406</v>
      </c>
      <c r="AU62" s="16" t="s">
        <v>407</v>
      </c>
      <c r="AV62" s="16" t="s">
        <v>63</v>
      </c>
      <c r="AW62" s="16" t="s">
        <v>63</v>
      </c>
    </row>
    <row r="63" spans="1:61" s="16" customFormat="1" ht="60" customHeight="1" x14ac:dyDescent="0.35">
      <c r="A63" s="16" t="s">
        <v>377</v>
      </c>
      <c r="B63" s="16" t="s">
        <v>377</v>
      </c>
      <c r="C63" s="16" t="s">
        <v>377</v>
      </c>
      <c r="D63" s="16" t="s">
        <v>409</v>
      </c>
      <c r="E63" s="16" t="s">
        <v>409</v>
      </c>
      <c r="F63" s="16" t="s">
        <v>661</v>
      </c>
      <c r="G63" s="16" t="s">
        <v>63</v>
      </c>
      <c r="H63" s="16" t="s">
        <v>63</v>
      </c>
      <c r="J63" s="16">
        <f t="shared" si="5"/>
        <v>0</v>
      </c>
      <c r="K63" s="17"/>
      <c r="L63" s="16" t="s">
        <v>64</v>
      </c>
      <c r="M63" s="16">
        <v>0</v>
      </c>
      <c r="N63" s="16" t="s">
        <v>66</v>
      </c>
      <c r="O63" s="18"/>
      <c r="P63" s="16" t="s">
        <v>66</v>
      </c>
      <c r="S63" s="16">
        <v>1</v>
      </c>
      <c r="T63" s="16">
        <v>1</v>
      </c>
      <c r="U63" s="16" t="s">
        <v>410</v>
      </c>
      <c r="V63" s="16" t="s">
        <v>375</v>
      </c>
      <c r="W63" s="16" t="s">
        <v>385</v>
      </c>
      <c r="X63" s="16" t="s">
        <v>375</v>
      </c>
      <c r="Y63" s="16" t="s">
        <v>408</v>
      </c>
      <c r="AC63" s="16" t="s">
        <v>63</v>
      </c>
      <c r="AD63" s="16" t="s">
        <v>411</v>
      </c>
      <c r="AE63" s="16" t="s">
        <v>412</v>
      </c>
      <c r="AF63" s="16" t="s">
        <v>413</v>
      </c>
      <c r="AG63" s="16" t="s">
        <v>63</v>
      </c>
      <c r="AH63" s="16" t="s">
        <v>63</v>
      </c>
      <c r="AI63" s="16" t="s">
        <v>63</v>
      </c>
      <c r="AJ63" s="16" t="s">
        <v>63</v>
      </c>
      <c r="AK63" s="16" t="s">
        <v>63</v>
      </c>
      <c r="AL63" s="16" t="s">
        <v>63</v>
      </c>
      <c r="AM63" s="16" t="s">
        <v>63</v>
      </c>
      <c r="AN63" s="16" t="s">
        <v>63</v>
      </c>
      <c r="AO63" s="16" t="s">
        <v>63</v>
      </c>
      <c r="AP63" s="16" t="s">
        <v>63</v>
      </c>
      <c r="AQ63" s="16" t="s">
        <v>63</v>
      </c>
      <c r="AR63" s="16" t="s">
        <v>63</v>
      </c>
      <c r="AS63" s="16" t="s">
        <v>63</v>
      </c>
      <c r="AT63" s="16" t="s">
        <v>63</v>
      </c>
      <c r="AU63" s="16" t="s">
        <v>63</v>
      </c>
      <c r="AV63" s="16" t="s">
        <v>63</v>
      </c>
      <c r="AW63" s="16" t="s">
        <v>63</v>
      </c>
    </row>
    <row r="64" spans="1:61" s="16" customFormat="1" ht="60" customHeight="1" x14ac:dyDescent="0.35">
      <c r="A64" s="16" t="s">
        <v>385</v>
      </c>
      <c r="B64" s="16" t="s">
        <v>385</v>
      </c>
      <c r="C64" s="16" t="s">
        <v>385</v>
      </c>
      <c r="D64" s="16" t="s">
        <v>707</v>
      </c>
      <c r="E64" s="16" t="s">
        <v>415</v>
      </c>
      <c r="F64" s="16" t="s">
        <v>708</v>
      </c>
      <c r="G64" s="16" t="s">
        <v>63</v>
      </c>
      <c r="H64" s="16" t="s">
        <v>63</v>
      </c>
      <c r="J64" s="16">
        <f t="shared" si="5"/>
        <v>0</v>
      </c>
      <c r="K64" s="17"/>
      <c r="L64" s="16" t="s">
        <v>118</v>
      </c>
      <c r="M64" s="16">
        <v>0</v>
      </c>
      <c r="N64" s="16" t="s">
        <v>75</v>
      </c>
      <c r="O64" s="18"/>
      <c r="P64" s="16" t="s">
        <v>75</v>
      </c>
      <c r="S64" s="16">
        <v>1</v>
      </c>
      <c r="T64" s="16">
        <v>1</v>
      </c>
      <c r="U64" s="16" t="s">
        <v>388</v>
      </c>
      <c r="V64" s="16" t="s">
        <v>377</v>
      </c>
      <c r="W64" s="16" t="s">
        <v>408</v>
      </c>
      <c r="X64" s="16" t="s">
        <v>385</v>
      </c>
      <c r="Y64" s="16" t="s">
        <v>414</v>
      </c>
      <c r="AC64" s="16" t="s">
        <v>63</v>
      </c>
      <c r="AD64" s="16" t="s">
        <v>416</v>
      </c>
      <c r="AE64" s="16" t="s">
        <v>417</v>
      </c>
      <c r="AF64" s="16" t="s">
        <v>418</v>
      </c>
      <c r="AG64" s="16" t="s">
        <v>419</v>
      </c>
      <c r="AH64" s="16" t="s">
        <v>63</v>
      </c>
      <c r="AI64" s="16" t="s">
        <v>63</v>
      </c>
      <c r="AJ64" s="16" t="s">
        <v>63</v>
      </c>
      <c r="AK64" s="16" t="s">
        <v>63</v>
      </c>
      <c r="AL64" s="16" t="s">
        <v>63</v>
      </c>
      <c r="AM64" s="16" t="s">
        <v>63</v>
      </c>
      <c r="AN64" s="16" t="s">
        <v>63</v>
      </c>
      <c r="AO64" s="16" t="s">
        <v>63</v>
      </c>
      <c r="AP64" s="16" t="s">
        <v>63</v>
      </c>
      <c r="AQ64" s="16" t="s">
        <v>63</v>
      </c>
      <c r="AR64" s="16" t="s">
        <v>63</v>
      </c>
      <c r="AS64" s="16" t="s">
        <v>63</v>
      </c>
      <c r="AT64" s="16" t="s">
        <v>63</v>
      </c>
      <c r="AU64" s="16" t="s">
        <v>63</v>
      </c>
      <c r="AV64" s="16" t="s">
        <v>63</v>
      </c>
      <c r="AW64" s="16" t="s">
        <v>63</v>
      </c>
    </row>
    <row r="65" spans="1:49" s="16" customFormat="1" ht="60" customHeight="1" x14ac:dyDescent="0.35">
      <c r="A65" s="16" t="s">
        <v>408</v>
      </c>
      <c r="B65" s="16" t="s">
        <v>408</v>
      </c>
      <c r="D65" s="16" t="s">
        <v>709</v>
      </c>
      <c r="E65" s="16" t="s">
        <v>421</v>
      </c>
      <c r="F65" s="16" t="s">
        <v>662</v>
      </c>
      <c r="G65" s="16" t="s">
        <v>63</v>
      </c>
      <c r="H65" s="16" t="s">
        <v>63</v>
      </c>
      <c r="J65" s="16">
        <f t="shared" si="5"/>
        <v>0</v>
      </c>
      <c r="K65" s="17"/>
      <c r="L65" s="16" t="s">
        <v>64</v>
      </c>
      <c r="M65" s="16">
        <v>0</v>
      </c>
      <c r="O65" s="18"/>
      <c r="V65" s="16" t="s">
        <v>385</v>
      </c>
      <c r="W65" s="16" t="s">
        <v>414</v>
      </c>
      <c r="X65" s="16" t="s">
        <v>408</v>
      </c>
      <c r="Y65" s="16" t="s">
        <v>420</v>
      </c>
      <c r="AC65" s="16" t="s">
        <v>63</v>
      </c>
      <c r="AD65" s="16" t="s">
        <v>63</v>
      </c>
      <c r="AE65" s="16" t="s">
        <v>63</v>
      </c>
      <c r="AF65" s="16" t="s">
        <v>63</v>
      </c>
      <c r="AG65" s="16" t="s">
        <v>63</v>
      </c>
      <c r="AH65" s="16" t="s">
        <v>63</v>
      </c>
      <c r="AI65" s="16" t="s">
        <v>63</v>
      </c>
      <c r="AJ65" s="16" t="s">
        <v>63</v>
      </c>
      <c r="AK65" s="16" t="s">
        <v>63</v>
      </c>
      <c r="AL65" s="16" t="s">
        <v>63</v>
      </c>
      <c r="AM65" s="16" t="s">
        <v>63</v>
      </c>
      <c r="AN65" s="16" t="s">
        <v>63</v>
      </c>
      <c r="AO65" s="16" t="s">
        <v>63</v>
      </c>
      <c r="AP65" s="16" t="s">
        <v>63</v>
      </c>
      <c r="AQ65" s="16" t="s">
        <v>63</v>
      </c>
      <c r="AR65" s="16" t="s">
        <v>63</v>
      </c>
      <c r="AS65" s="16" t="s">
        <v>63</v>
      </c>
      <c r="AT65" s="16" t="s">
        <v>63</v>
      </c>
      <c r="AU65" s="16" t="s">
        <v>63</v>
      </c>
      <c r="AV65" s="16" t="s">
        <v>63</v>
      </c>
      <c r="AW65" s="16" t="s">
        <v>63</v>
      </c>
    </row>
    <row r="66" spans="1:49" s="16" customFormat="1" ht="60" customHeight="1" x14ac:dyDescent="0.35">
      <c r="A66" s="16" t="s">
        <v>414</v>
      </c>
      <c r="B66" s="16" t="s">
        <v>414</v>
      </c>
      <c r="D66" s="16" t="s">
        <v>423</v>
      </c>
      <c r="E66" s="16" t="s">
        <v>423</v>
      </c>
      <c r="F66" s="16" t="s">
        <v>663</v>
      </c>
      <c r="G66" s="16" t="s">
        <v>63</v>
      </c>
      <c r="H66" s="16" t="s">
        <v>63</v>
      </c>
      <c r="J66" s="16">
        <f t="shared" si="5"/>
        <v>0</v>
      </c>
      <c r="K66" s="17"/>
      <c r="L66" s="16" t="s">
        <v>64</v>
      </c>
      <c r="M66" s="16">
        <v>0</v>
      </c>
      <c r="N66" s="16" t="s">
        <v>75</v>
      </c>
      <c r="O66" s="18"/>
      <c r="P66" s="16" t="s">
        <v>379</v>
      </c>
      <c r="V66" s="16" t="s">
        <v>408</v>
      </c>
      <c r="W66" s="16" t="s">
        <v>420</v>
      </c>
      <c r="X66" s="16" t="s">
        <v>414</v>
      </c>
      <c r="Y66" s="16" t="s">
        <v>422</v>
      </c>
      <c r="AC66" s="16" t="s">
        <v>63</v>
      </c>
      <c r="AD66" s="16" t="s">
        <v>424</v>
      </c>
      <c r="AE66" s="16" t="s">
        <v>425</v>
      </c>
      <c r="AF66" s="16" t="s">
        <v>426</v>
      </c>
      <c r="AG66" s="16" t="s">
        <v>407</v>
      </c>
      <c r="AH66" s="16" t="s">
        <v>63</v>
      </c>
      <c r="AI66" s="16" t="s">
        <v>63</v>
      </c>
      <c r="AJ66" s="16" t="s">
        <v>63</v>
      </c>
      <c r="AK66" s="16" t="s">
        <v>63</v>
      </c>
      <c r="AL66" s="16" t="s">
        <v>63</v>
      </c>
      <c r="AM66" s="16" t="s">
        <v>63</v>
      </c>
      <c r="AN66" s="16" t="s">
        <v>63</v>
      </c>
      <c r="AO66" s="16" t="s">
        <v>63</v>
      </c>
      <c r="AP66" s="16" t="s">
        <v>63</v>
      </c>
      <c r="AQ66" s="16" t="s">
        <v>63</v>
      </c>
      <c r="AR66" s="16" t="s">
        <v>63</v>
      </c>
      <c r="AS66" s="16" t="s">
        <v>63</v>
      </c>
      <c r="AT66" s="16" t="s">
        <v>63</v>
      </c>
      <c r="AU66" s="16" t="s">
        <v>63</v>
      </c>
      <c r="AV66" s="16" t="s">
        <v>63</v>
      </c>
      <c r="AW66" s="16" t="s">
        <v>63</v>
      </c>
    </row>
    <row r="67" spans="1:49" s="16" customFormat="1" ht="60" customHeight="1" x14ac:dyDescent="0.35">
      <c r="A67" s="16" t="s">
        <v>420</v>
      </c>
      <c r="B67" s="16" t="s">
        <v>420</v>
      </c>
      <c r="C67" s="16" t="s">
        <v>420</v>
      </c>
      <c r="D67" s="16" t="s">
        <v>428</v>
      </c>
      <c r="E67" s="16" t="s">
        <v>428</v>
      </c>
      <c r="F67" s="16" t="s">
        <v>664</v>
      </c>
      <c r="G67" s="16" t="s">
        <v>63</v>
      </c>
      <c r="H67" s="16" t="s">
        <v>63</v>
      </c>
      <c r="J67" s="16">
        <f t="shared" si="5"/>
        <v>0</v>
      </c>
      <c r="K67" s="17"/>
      <c r="L67" s="16" t="s">
        <v>64</v>
      </c>
      <c r="M67" s="16">
        <v>0</v>
      </c>
      <c r="N67" s="16" t="s">
        <v>66</v>
      </c>
      <c r="O67" s="18"/>
      <c r="P67" s="16" t="s">
        <v>198</v>
      </c>
      <c r="S67" s="16">
        <v>1</v>
      </c>
      <c r="U67" s="16" t="s">
        <v>380</v>
      </c>
      <c r="V67" s="16" t="s">
        <v>414</v>
      </c>
      <c r="W67" s="16" t="s">
        <v>422</v>
      </c>
      <c r="X67" s="16" t="s">
        <v>420</v>
      </c>
      <c r="Y67" s="16" t="s">
        <v>427</v>
      </c>
      <c r="AC67" s="16" t="s">
        <v>63</v>
      </c>
      <c r="AD67" s="16" t="s">
        <v>135</v>
      </c>
      <c r="AE67" s="16" t="s">
        <v>180</v>
      </c>
      <c r="AF67" s="16" t="s">
        <v>407</v>
      </c>
      <c r="AG67" s="16" t="s">
        <v>63</v>
      </c>
      <c r="AH67" s="16" t="s">
        <v>63</v>
      </c>
      <c r="AI67" s="16" t="s">
        <v>63</v>
      </c>
      <c r="AJ67" s="16" t="s">
        <v>63</v>
      </c>
      <c r="AK67" s="16" t="s">
        <v>63</v>
      </c>
      <c r="AL67" s="16" t="s">
        <v>63</v>
      </c>
      <c r="AM67" s="16" t="s">
        <v>63</v>
      </c>
      <c r="AN67" s="16" t="s">
        <v>63</v>
      </c>
      <c r="AO67" s="16" t="s">
        <v>63</v>
      </c>
      <c r="AP67" s="16" t="s">
        <v>63</v>
      </c>
      <c r="AQ67" s="16" t="s">
        <v>63</v>
      </c>
      <c r="AR67" s="16" t="s">
        <v>63</v>
      </c>
      <c r="AS67" s="16" t="s">
        <v>63</v>
      </c>
      <c r="AT67" s="16" t="s">
        <v>63</v>
      </c>
      <c r="AU67" s="16" t="s">
        <v>63</v>
      </c>
      <c r="AV67" s="16" t="s">
        <v>63</v>
      </c>
      <c r="AW67" s="16" t="s">
        <v>63</v>
      </c>
    </row>
    <row r="68" spans="1:49" s="16" customFormat="1" ht="60" customHeight="1" x14ac:dyDescent="0.35">
      <c r="A68" s="16" t="s">
        <v>422</v>
      </c>
      <c r="B68" s="16" t="s">
        <v>422</v>
      </c>
      <c r="D68" s="16" t="s">
        <v>710</v>
      </c>
      <c r="E68" s="16" t="s">
        <v>446</v>
      </c>
      <c r="F68" s="16" t="s">
        <v>711</v>
      </c>
      <c r="G68" s="16" t="s">
        <v>63</v>
      </c>
      <c r="H68" s="16" t="s">
        <v>63</v>
      </c>
      <c r="J68" s="16">
        <f>LEN(I68)</f>
        <v>0</v>
      </c>
      <c r="K68" s="21" t="s">
        <v>647</v>
      </c>
      <c r="L68" s="16" t="s">
        <v>64</v>
      </c>
      <c r="M68" s="16">
        <v>0</v>
      </c>
      <c r="N68" s="16" t="s">
        <v>716</v>
      </c>
      <c r="O68" s="18"/>
      <c r="P68" s="16" t="s">
        <v>716</v>
      </c>
      <c r="V68" s="16" t="s">
        <v>427</v>
      </c>
      <c r="W68" s="16" t="s">
        <v>440</v>
      </c>
      <c r="X68" s="16" t="s">
        <v>429</v>
      </c>
      <c r="Y68" s="16" t="s">
        <v>445</v>
      </c>
      <c r="AC68" s="16" t="s">
        <v>63</v>
      </c>
      <c r="AD68" s="16" t="s">
        <v>447</v>
      </c>
      <c r="AE68" s="16" t="s">
        <v>448</v>
      </c>
      <c r="AF68" s="16" t="s">
        <v>449</v>
      </c>
      <c r="AG68" s="16" t="s">
        <v>450</v>
      </c>
      <c r="AH68" s="16" t="s">
        <v>451</v>
      </c>
      <c r="AI68" s="16" t="s">
        <v>452</v>
      </c>
      <c r="AJ68" s="16" t="s">
        <v>453</v>
      </c>
      <c r="AK68" s="16" t="s">
        <v>454</v>
      </c>
      <c r="AL68" s="16" t="s">
        <v>455</v>
      </c>
      <c r="AM68" s="16" t="s">
        <v>456</v>
      </c>
      <c r="AN68" s="16" t="s">
        <v>457</v>
      </c>
      <c r="AO68" s="16" t="s">
        <v>458</v>
      </c>
      <c r="AP68" s="16" t="s">
        <v>459</v>
      </c>
      <c r="AQ68" s="16" t="s">
        <v>460</v>
      </c>
      <c r="AR68" s="16" t="s">
        <v>461</v>
      </c>
      <c r="AS68" s="16" t="s">
        <v>462</v>
      </c>
      <c r="AT68" s="16" t="s">
        <v>463</v>
      </c>
      <c r="AU68" s="16" t="s">
        <v>464</v>
      </c>
      <c r="AV68" s="16" t="s">
        <v>465</v>
      </c>
      <c r="AW68" s="16" t="s">
        <v>407</v>
      </c>
    </row>
    <row r="69" spans="1:49" s="16" customFormat="1" ht="60" customHeight="1" x14ac:dyDescent="0.35">
      <c r="A69" s="16" t="s">
        <v>427</v>
      </c>
      <c r="B69" s="16" t="s">
        <v>427</v>
      </c>
      <c r="C69" s="16" t="s">
        <v>427</v>
      </c>
      <c r="D69" s="16" t="s">
        <v>430</v>
      </c>
      <c r="E69" s="16" t="s">
        <v>430</v>
      </c>
      <c r="F69" s="16" t="s">
        <v>665</v>
      </c>
      <c r="G69" s="16" t="s">
        <v>63</v>
      </c>
      <c r="H69" s="16" t="s">
        <v>63</v>
      </c>
      <c r="J69" s="16">
        <f t="shared" si="5"/>
        <v>0</v>
      </c>
      <c r="K69" s="17"/>
      <c r="L69" s="16" t="s">
        <v>64</v>
      </c>
      <c r="M69" s="16">
        <v>0</v>
      </c>
      <c r="N69" s="16" t="s">
        <v>431</v>
      </c>
      <c r="O69" s="18"/>
      <c r="P69" s="16" t="s">
        <v>431</v>
      </c>
      <c r="S69" s="16">
        <v>1</v>
      </c>
      <c r="U69" s="16" t="s">
        <v>380</v>
      </c>
      <c r="V69" s="16" t="s">
        <v>420</v>
      </c>
      <c r="W69" s="16" t="s">
        <v>427</v>
      </c>
      <c r="X69" s="16" t="s">
        <v>422</v>
      </c>
      <c r="Y69" s="16" t="s">
        <v>429</v>
      </c>
      <c r="AC69" s="16" t="s">
        <v>63</v>
      </c>
      <c r="AD69" s="16" t="s">
        <v>432</v>
      </c>
      <c r="AE69" s="16" t="s">
        <v>433</v>
      </c>
      <c r="AF69" s="16" t="s">
        <v>434</v>
      </c>
      <c r="AG69" s="16" t="s">
        <v>435</v>
      </c>
      <c r="AH69" s="16" t="s">
        <v>436</v>
      </c>
      <c r="AI69" s="16" t="s">
        <v>437</v>
      </c>
      <c r="AJ69" s="16" t="s">
        <v>438</v>
      </c>
      <c r="AK69" s="16" t="s">
        <v>439</v>
      </c>
      <c r="AL69" s="16" t="s">
        <v>407</v>
      </c>
      <c r="AM69" s="16" t="s">
        <v>63</v>
      </c>
      <c r="AN69" s="16" t="s">
        <v>63</v>
      </c>
      <c r="AO69" s="16" t="s">
        <v>63</v>
      </c>
      <c r="AP69" s="16" t="s">
        <v>63</v>
      </c>
      <c r="AQ69" s="16" t="s">
        <v>63</v>
      </c>
      <c r="AR69" s="16" t="s">
        <v>63</v>
      </c>
      <c r="AS69" s="16" t="s">
        <v>63</v>
      </c>
      <c r="AT69" s="16" t="s">
        <v>63</v>
      </c>
      <c r="AU69" s="16" t="s">
        <v>63</v>
      </c>
      <c r="AV69" s="16" t="s">
        <v>63</v>
      </c>
      <c r="AW69" s="16" t="s">
        <v>63</v>
      </c>
    </row>
    <row r="70" spans="1:49" s="16" customFormat="1" ht="60" customHeight="1" x14ac:dyDescent="0.35">
      <c r="A70" s="16" t="s">
        <v>429</v>
      </c>
      <c r="B70" s="16" t="s">
        <v>429</v>
      </c>
      <c r="C70" s="16" t="s">
        <v>429</v>
      </c>
      <c r="D70" s="16" t="s">
        <v>441</v>
      </c>
      <c r="E70" s="16" t="s">
        <v>441</v>
      </c>
      <c r="F70" s="16" t="s">
        <v>666</v>
      </c>
      <c r="G70" s="16" t="s">
        <v>63</v>
      </c>
      <c r="H70" s="16" t="s">
        <v>63</v>
      </c>
      <c r="J70" s="16">
        <f t="shared" si="5"/>
        <v>0</v>
      </c>
      <c r="K70" s="17"/>
      <c r="L70" s="16" t="s">
        <v>64</v>
      </c>
      <c r="M70" s="16">
        <v>0</v>
      </c>
      <c r="N70" s="16" t="s">
        <v>88</v>
      </c>
      <c r="O70" s="18"/>
      <c r="P70" s="16" t="s">
        <v>88</v>
      </c>
      <c r="S70" s="16">
        <v>1</v>
      </c>
      <c r="U70" s="16" t="s">
        <v>380</v>
      </c>
      <c r="V70" s="16" t="s">
        <v>422</v>
      </c>
      <c r="W70" s="16" t="s">
        <v>429</v>
      </c>
      <c r="X70" s="16" t="s">
        <v>427</v>
      </c>
      <c r="Y70" s="16" t="s">
        <v>440</v>
      </c>
      <c r="AC70" s="16" t="s">
        <v>63</v>
      </c>
      <c r="AD70" s="16" t="s">
        <v>442</v>
      </c>
      <c r="AE70" s="16" t="s">
        <v>443</v>
      </c>
      <c r="AF70" s="16" t="s">
        <v>444</v>
      </c>
      <c r="AG70" s="16" t="s">
        <v>439</v>
      </c>
      <c r="AH70" s="16" t="s">
        <v>407</v>
      </c>
      <c r="AI70" s="16" t="s">
        <v>63</v>
      </c>
      <c r="AJ70" s="16" t="s">
        <v>63</v>
      </c>
      <c r="AK70" s="16" t="s">
        <v>63</v>
      </c>
      <c r="AL70" s="16" t="s">
        <v>63</v>
      </c>
      <c r="AM70" s="16" t="s">
        <v>63</v>
      </c>
      <c r="AN70" s="16" t="s">
        <v>63</v>
      </c>
      <c r="AO70" s="16" t="s">
        <v>63</v>
      </c>
      <c r="AP70" s="16" t="s">
        <v>63</v>
      </c>
      <c r="AQ70" s="16" t="s">
        <v>63</v>
      </c>
      <c r="AR70" s="16" t="s">
        <v>63</v>
      </c>
      <c r="AS70" s="16" t="s">
        <v>63</v>
      </c>
      <c r="AT70" s="16" t="s">
        <v>63</v>
      </c>
      <c r="AU70" s="16" t="s">
        <v>63</v>
      </c>
      <c r="AV70" s="16" t="s">
        <v>63</v>
      </c>
      <c r="AW70" s="16" t="s">
        <v>63</v>
      </c>
    </row>
    <row r="71" spans="1:49" s="16" customFormat="1" ht="162.65" customHeight="1" x14ac:dyDescent="0.35">
      <c r="A71" s="16" t="s">
        <v>482</v>
      </c>
      <c r="B71" s="16" t="s">
        <v>482</v>
      </c>
      <c r="D71" s="16" t="s">
        <v>712</v>
      </c>
      <c r="E71" s="16" t="s">
        <v>483</v>
      </c>
      <c r="F71" s="16" t="s">
        <v>713</v>
      </c>
      <c r="G71" s="16" t="s">
        <v>63</v>
      </c>
      <c r="H71" s="16" t="s">
        <v>63</v>
      </c>
      <c r="I71" s="16" t="s">
        <v>63</v>
      </c>
      <c r="J71" s="16">
        <f>LEN(I71)</f>
        <v>0</v>
      </c>
      <c r="K71" s="21" t="s">
        <v>648</v>
      </c>
      <c r="L71" s="16" t="s">
        <v>64</v>
      </c>
      <c r="M71" s="16">
        <v>0</v>
      </c>
      <c r="N71" s="16" t="s">
        <v>65</v>
      </c>
      <c r="O71" s="18"/>
      <c r="P71" s="16" t="s">
        <v>65</v>
      </c>
      <c r="Y71" s="16" t="s">
        <v>482</v>
      </c>
      <c r="AC71" s="16" t="s">
        <v>63</v>
      </c>
      <c r="AD71" s="16" t="s">
        <v>484</v>
      </c>
      <c r="AE71" s="16" t="s">
        <v>485</v>
      </c>
      <c r="AF71" s="16" t="s">
        <v>63</v>
      </c>
      <c r="AG71" s="16" t="s">
        <v>63</v>
      </c>
      <c r="AH71" s="16" t="s">
        <v>63</v>
      </c>
      <c r="AI71" s="16" t="s">
        <v>63</v>
      </c>
      <c r="AJ71" s="16" t="s">
        <v>63</v>
      </c>
      <c r="AK71" s="16" t="s">
        <v>63</v>
      </c>
      <c r="AL71" s="16" t="s">
        <v>63</v>
      </c>
      <c r="AM71" s="16" t="s">
        <v>63</v>
      </c>
      <c r="AN71" s="16" t="s">
        <v>63</v>
      </c>
      <c r="AO71" s="16" t="s">
        <v>63</v>
      </c>
      <c r="AP71" s="16" t="s">
        <v>63</v>
      </c>
      <c r="AQ71" s="16" t="s">
        <v>63</v>
      </c>
      <c r="AR71" s="16" t="s">
        <v>63</v>
      </c>
      <c r="AS71" s="16" t="s">
        <v>63</v>
      </c>
      <c r="AT71" s="16" t="s">
        <v>63</v>
      </c>
      <c r="AU71" s="16" t="s">
        <v>63</v>
      </c>
      <c r="AV71" s="16" t="s">
        <v>63</v>
      </c>
      <c r="AW71" s="16" t="s">
        <v>63</v>
      </c>
    </row>
    <row r="72" spans="1:49" s="16" customFormat="1" ht="60" customHeight="1" x14ac:dyDescent="0.35">
      <c r="A72" s="16" t="s">
        <v>784</v>
      </c>
      <c r="B72" s="16" t="s">
        <v>784</v>
      </c>
      <c r="D72" s="16" t="s">
        <v>466</v>
      </c>
      <c r="K72" s="17"/>
      <c r="L72" s="16" t="s">
        <v>467</v>
      </c>
      <c r="M72" s="16">
        <v>0</v>
      </c>
      <c r="O72" s="18"/>
    </row>
    <row r="73" spans="1:49" s="16" customFormat="1" ht="60" customHeight="1" x14ac:dyDescent="0.35">
      <c r="A73" s="16" t="s">
        <v>785</v>
      </c>
      <c r="B73" s="16" t="s">
        <v>785</v>
      </c>
      <c r="D73" s="16" t="s">
        <v>468</v>
      </c>
      <c r="K73" s="17"/>
      <c r="L73" s="16" t="s">
        <v>467</v>
      </c>
      <c r="M73" s="16">
        <v>0</v>
      </c>
      <c r="O73" s="18"/>
    </row>
    <row r="74" spans="1:49" s="16" customFormat="1" ht="60" customHeight="1" x14ac:dyDescent="0.35">
      <c r="A74" s="16" t="s">
        <v>786</v>
      </c>
      <c r="B74" s="16" t="s">
        <v>786</v>
      </c>
      <c r="D74" s="16" t="s">
        <v>469</v>
      </c>
      <c r="K74" s="17"/>
      <c r="L74" s="16" t="s">
        <v>467</v>
      </c>
      <c r="M74" s="16">
        <v>0</v>
      </c>
      <c r="O74" s="18"/>
    </row>
    <row r="75" spans="1:49" s="16" customFormat="1" ht="60" customHeight="1" x14ac:dyDescent="0.35">
      <c r="A75" s="16" t="s">
        <v>787</v>
      </c>
      <c r="B75" s="16" t="s">
        <v>787</v>
      </c>
      <c r="D75" s="16" t="s">
        <v>470</v>
      </c>
      <c r="K75" s="17"/>
      <c r="L75" s="16" t="s">
        <v>467</v>
      </c>
      <c r="M75" s="16">
        <v>0</v>
      </c>
      <c r="O75" s="18"/>
    </row>
    <row r="76" spans="1:49" s="16" customFormat="1" ht="60" customHeight="1" x14ac:dyDescent="0.35">
      <c r="A76" s="16" t="s">
        <v>788</v>
      </c>
      <c r="B76" s="16" t="s">
        <v>788</v>
      </c>
      <c r="D76" s="16" t="s">
        <v>471</v>
      </c>
      <c r="K76" s="17"/>
      <c r="L76" s="16" t="s">
        <v>467</v>
      </c>
      <c r="M76" s="16">
        <v>0</v>
      </c>
      <c r="O76" s="18"/>
    </row>
    <row r="77" spans="1:49" s="16" customFormat="1" ht="60" customHeight="1" x14ac:dyDescent="0.35">
      <c r="A77" s="16" t="s">
        <v>789</v>
      </c>
      <c r="B77" s="16" t="s">
        <v>789</v>
      </c>
      <c r="D77" s="16" t="s">
        <v>472</v>
      </c>
      <c r="K77" s="17"/>
      <c r="L77" s="16" t="s">
        <v>467</v>
      </c>
      <c r="M77" s="16">
        <v>0</v>
      </c>
      <c r="O77" s="18"/>
    </row>
    <row r="78" spans="1:49" s="16" customFormat="1" ht="60" customHeight="1" x14ac:dyDescent="0.35">
      <c r="A78" s="17" t="s">
        <v>473</v>
      </c>
      <c r="B78" s="17" t="s">
        <v>474</v>
      </c>
      <c r="C78" s="17"/>
      <c r="D78" s="17" t="s">
        <v>475</v>
      </c>
      <c r="E78" s="16" t="s">
        <v>63</v>
      </c>
      <c r="G78" s="16" t="s">
        <v>63</v>
      </c>
      <c r="H78" s="16" t="s">
        <v>63</v>
      </c>
      <c r="I78" s="16" t="s">
        <v>63</v>
      </c>
      <c r="J78" s="16">
        <f t="shared" ref="J78:J104" si="6">LEN(I78)</f>
        <v>0</v>
      </c>
      <c r="K78" s="17"/>
      <c r="L78" s="16" t="s">
        <v>467</v>
      </c>
      <c r="M78" s="16">
        <v>0</v>
      </c>
      <c r="O78" s="18"/>
      <c r="AC78" s="16" t="s">
        <v>63</v>
      </c>
      <c r="AD78" s="16" t="s">
        <v>63</v>
      </c>
      <c r="AE78" s="16" t="s">
        <v>63</v>
      </c>
      <c r="AF78" s="16" t="s">
        <v>63</v>
      </c>
      <c r="AG78" s="16" t="s">
        <v>63</v>
      </c>
      <c r="AH78" s="16" t="s">
        <v>63</v>
      </c>
      <c r="AI78" s="16" t="s">
        <v>63</v>
      </c>
      <c r="AJ78" s="16" t="s">
        <v>63</v>
      </c>
      <c r="AK78" s="16" t="s">
        <v>63</v>
      </c>
      <c r="AL78" s="16" t="s">
        <v>63</v>
      </c>
      <c r="AM78" s="16" t="s">
        <v>63</v>
      </c>
      <c r="AN78" s="16" t="s">
        <v>63</v>
      </c>
      <c r="AO78" s="16" t="s">
        <v>63</v>
      </c>
      <c r="AP78" s="16" t="s">
        <v>63</v>
      </c>
      <c r="AQ78" s="16" t="s">
        <v>63</v>
      </c>
      <c r="AR78" s="16" t="s">
        <v>63</v>
      </c>
      <c r="AS78" s="16" t="s">
        <v>63</v>
      </c>
      <c r="AT78" s="16" t="s">
        <v>63</v>
      </c>
      <c r="AU78" s="16" t="s">
        <v>63</v>
      </c>
      <c r="AV78" s="16" t="s">
        <v>63</v>
      </c>
      <c r="AW78" s="16" t="s">
        <v>63</v>
      </c>
    </row>
    <row r="79" spans="1:49" s="16" customFormat="1" ht="60" customHeight="1" x14ac:dyDescent="0.35">
      <c r="A79" s="17" t="s">
        <v>476</v>
      </c>
      <c r="B79" s="17" t="s">
        <v>477</v>
      </c>
      <c r="C79" s="17"/>
      <c r="D79" s="17" t="s">
        <v>478</v>
      </c>
      <c r="E79" s="16" t="s">
        <v>63</v>
      </c>
      <c r="G79" s="16" t="s">
        <v>63</v>
      </c>
      <c r="H79" s="16" t="s">
        <v>63</v>
      </c>
      <c r="I79" s="16" t="s">
        <v>63</v>
      </c>
      <c r="J79" s="16">
        <f t="shared" si="6"/>
        <v>0</v>
      </c>
      <c r="K79" s="17"/>
      <c r="L79" s="16" t="s">
        <v>467</v>
      </c>
      <c r="M79" s="16">
        <v>0</v>
      </c>
      <c r="O79" s="18"/>
      <c r="AC79" s="16" t="s">
        <v>63</v>
      </c>
      <c r="AD79" s="16" t="s">
        <v>63</v>
      </c>
      <c r="AE79" s="16" t="s">
        <v>63</v>
      </c>
      <c r="AF79" s="16" t="s">
        <v>63</v>
      </c>
      <c r="AG79" s="16" t="s">
        <v>63</v>
      </c>
      <c r="AH79" s="16" t="s">
        <v>63</v>
      </c>
      <c r="AI79" s="16" t="s">
        <v>63</v>
      </c>
      <c r="AJ79" s="16" t="s">
        <v>63</v>
      </c>
      <c r="AK79" s="16" t="s">
        <v>63</v>
      </c>
      <c r="AL79" s="16" t="s">
        <v>63</v>
      </c>
      <c r="AM79" s="16" t="s">
        <v>63</v>
      </c>
      <c r="AN79" s="16" t="s">
        <v>63</v>
      </c>
      <c r="AO79" s="16" t="s">
        <v>63</v>
      </c>
      <c r="AP79" s="16" t="s">
        <v>63</v>
      </c>
      <c r="AQ79" s="16" t="s">
        <v>63</v>
      </c>
      <c r="AR79" s="16" t="s">
        <v>63</v>
      </c>
      <c r="AS79" s="16" t="s">
        <v>63</v>
      </c>
      <c r="AT79" s="16" t="s">
        <v>63</v>
      </c>
      <c r="AU79" s="16" t="s">
        <v>63</v>
      </c>
      <c r="AV79" s="16" t="s">
        <v>63</v>
      </c>
      <c r="AW79" s="16" t="s">
        <v>63</v>
      </c>
    </row>
    <row r="80" spans="1:49" s="16" customFormat="1" ht="60" customHeight="1" x14ac:dyDescent="0.35">
      <c r="A80" s="17" t="s">
        <v>479</v>
      </c>
      <c r="B80" s="17" t="s">
        <v>480</v>
      </c>
      <c r="C80" s="17"/>
      <c r="D80" s="17" t="s">
        <v>481</v>
      </c>
      <c r="E80" s="16" t="s">
        <v>63</v>
      </c>
      <c r="G80" s="16" t="s">
        <v>63</v>
      </c>
      <c r="H80" s="16" t="s">
        <v>63</v>
      </c>
      <c r="I80" s="16" t="s">
        <v>63</v>
      </c>
      <c r="J80" s="16">
        <f t="shared" si="6"/>
        <v>0</v>
      </c>
      <c r="K80" s="17"/>
      <c r="L80" s="16" t="s">
        <v>467</v>
      </c>
      <c r="M80" s="16">
        <v>0</v>
      </c>
      <c r="O80" s="18"/>
      <c r="AC80" s="16" t="s">
        <v>63</v>
      </c>
      <c r="AD80" s="16" t="s">
        <v>63</v>
      </c>
      <c r="AE80" s="16" t="s">
        <v>63</v>
      </c>
      <c r="AF80" s="16" t="s">
        <v>63</v>
      </c>
      <c r="AG80" s="16" t="s">
        <v>63</v>
      </c>
      <c r="AH80" s="16" t="s">
        <v>63</v>
      </c>
      <c r="AI80" s="16" t="s">
        <v>63</v>
      </c>
      <c r="AJ80" s="16" t="s">
        <v>63</v>
      </c>
      <c r="AK80" s="16" t="s">
        <v>63</v>
      </c>
      <c r="AL80" s="16" t="s">
        <v>63</v>
      </c>
      <c r="AM80" s="16" t="s">
        <v>63</v>
      </c>
      <c r="AN80" s="16" t="s">
        <v>63</v>
      </c>
      <c r="AO80" s="16" t="s">
        <v>63</v>
      </c>
      <c r="AP80" s="16" t="s">
        <v>63</v>
      </c>
      <c r="AQ80" s="16" t="s">
        <v>63</v>
      </c>
      <c r="AR80" s="16" t="s">
        <v>63</v>
      </c>
      <c r="AS80" s="16" t="s">
        <v>63</v>
      </c>
      <c r="AT80" s="16" t="s">
        <v>63</v>
      </c>
      <c r="AU80" s="16" t="s">
        <v>63</v>
      </c>
      <c r="AV80" s="16" t="s">
        <v>63</v>
      </c>
      <c r="AW80" s="16" t="s">
        <v>63</v>
      </c>
    </row>
    <row r="81" spans="1:49" s="16" customFormat="1" ht="60" customHeight="1" x14ac:dyDescent="0.35">
      <c r="A81" s="16" t="s">
        <v>486</v>
      </c>
      <c r="B81" s="16" t="s">
        <v>486</v>
      </c>
      <c r="D81" s="16" t="s">
        <v>487</v>
      </c>
      <c r="E81" s="16" t="s">
        <v>63</v>
      </c>
      <c r="G81" s="16" t="s">
        <v>63</v>
      </c>
      <c r="H81" s="16" t="s">
        <v>63</v>
      </c>
      <c r="I81" s="16" t="s">
        <v>63</v>
      </c>
      <c r="J81" s="16">
        <f t="shared" si="6"/>
        <v>0</v>
      </c>
      <c r="K81" s="17"/>
      <c r="L81" s="16" t="s">
        <v>488</v>
      </c>
      <c r="M81" s="16">
        <v>0</v>
      </c>
      <c r="N81" s="16" t="s">
        <v>489</v>
      </c>
      <c r="O81" s="18"/>
      <c r="P81" s="16" t="s">
        <v>489</v>
      </c>
      <c r="X81" s="26"/>
      <c r="Y81" s="16" t="s">
        <v>486</v>
      </c>
      <c r="AC81" s="16" t="s">
        <v>63</v>
      </c>
      <c r="AD81" s="16" t="s">
        <v>490</v>
      </c>
      <c r="AE81" s="16" t="s">
        <v>491</v>
      </c>
      <c r="AF81" s="16" t="s">
        <v>492</v>
      </c>
      <c r="AG81" s="16" t="s">
        <v>493</v>
      </c>
      <c r="AH81" s="16" t="s">
        <v>494</v>
      </c>
      <c r="AI81" s="16" t="s">
        <v>495</v>
      </c>
      <c r="AJ81" s="16" t="s">
        <v>496</v>
      </c>
      <c r="AK81" s="16" t="s">
        <v>497</v>
      </c>
      <c r="AL81" s="16" t="s">
        <v>498</v>
      </c>
      <c r="AM81" s="16" t="s">
        <v>499</v>
      </c>
      <c r="AN81" s="16" t="s">
        <v>63</v>
      </c>
      <c r="AO81" s="16" t="s">
        <v>63</v>
      </c>
      <c r="AP81" s="16" t="s">
        <v>63</v>
      </c>
      <c r="AQ81" s="16" t="s">
        <v>63</v>
      </c>
      <c r="AR81" s="16" t="s">
        <v>63</v>
      </c>
      <c r="AS81" s="16" t="s">
        <v>63</v>
      </c>
      <c r="AT81" s="16" t="s">
        <v>63</v>
      </c>
      <c r="AU81" s="16" t="s">
        <v>63</v>
      </c>
      <c r="AV81" s="16" t="s">
        <v>63</v>
      </c>
      <c r="AW81" s="16" t="s">
        <v>63</v>
      </c>
    </row>
    <row r="82" spans="1:49" s="16" customFormat="1" ht="60" customHeight="1" x14ac:dyDescent="0.35">
      <c r="A82" s="16" t="s">
        <v>800</v>
      </c>
      <c r="B82" s="16" t="s">
        <v>800</v>
      </c>
      <c r="D82" s="16" t="s">
        <v>500</v>
      </c>
      <c r="E82" s="16" t="s">
        <v>63</v>
      </c>
      <c r="G82" s="16" t="s">
        <v>63</v>
      </c>
      <c r="H82" s="16" t="s">
        <v>63</v>
      </c>
      <c r="I82" s="16" t="s">
        <v>63</v>
      </c>
      <c r="J82" s="16">
        <f t="shared" si="6"/>
        <v>0</v>
      </c>
      <c r="K82" s="17"/>
      <c r="L82" s="16" t="s">
        <v>488</v>
      </c>
      <c r="M82" s="16">
        <v>0</v>
      </c>
      <c r="O82" s="18"/>
      <c r="X82" s="26"/>
      <c r="Y82" s="16" t="s">
        <v>800</v>
      </c>
      <c r="AC82" s="16" t="s">
        <v>63</v>
      </c>
      <c r="AD82" s="16" t="s">
        <v>501</v>
      </c>
      <c r="AE82" s="16" t="s">
        <v>63</v>
      </c>
      <c r="AF82" s="16" t="s">
        <v>63</v>
      </c>
      <c r="AG82" s="16" t="s">
        <v>63</v>
      </c>
      <c r="AH82" s="16" t="s">
        <v>63</v>
      </c>
      <c r="AI82" s="16" t="s">
        <v>63</v>
      </c>
      <c r="AJ82" s="16" t="s">
        <v>63</v>
      </c>
      <c r="AK82" s="16" t="s">
        <v>63</v>
      </c>
      <c r="AL82" s="16" t="s">
        <v>63</v>
      </c>
      <c r="AM82" s="16" t="s">
        <v>63</v>
      </c>
      <c r="AN82" s="16" t="s">
        <v>63</v>
      </c>
      <c r="AO82" s="16" t="s">
        <v>63</v>
      </c>
      <c r="AP82" s="16" t="s">
        <v>63</v>
      </c>
      <c r="AQ82" s="16" t="s">
        <v>63</v>
      </c>
      <c r="AR82" s="16" t="s">
        <v>63</v>
      </c>
      <c r="AS82" s="16" t="s">
        <v>63</v>
      </c>
      <c r="AT82" s="16" t="s">
        <v>63</v>
      </c>
      <c r="AU82" s="16" t="s">
        <v>63</v>
      </c>
      <c r="AV82" s="16" t="s">
        <v>63</v>
      </c>
      <c r="AW82" s="16" t="s">
        <v>63</v>
      </c>
    </row>
    <row r="83" spans="1:49" s="16" customFormat="1" ht="60" customHeight="1" x14ac:dyDescent="0.35">
      <c r="A83" s="16" t="s">
        <v>799</v>
      </c>
      <c r="B83" s="16" t="s">
        <v>799</v>
      </c>
      <c r="D83" s="16" t="s">
        <v>502</v>
      </c>
      <c r="E83" s="16" t="s">
        <v>63</v>
      </c>
      <c r="G83" s="16" t="s">
        <v>63</v>
      </c>
      <c r="H83" s="16" t="s">
        <v>63</v>
      </c>
      <c r="I83" s="16" t="s">
        <v>63</v>
      </c>
      <c r="J83" s="16">
        <f t="shared" si="6"/>
        <v>0</v>
      </c>
      <c r="K83" s="17"/>
      <c r="L83" s="16" t="s">
        <v>488</v>
      </c>
      <c r="M83" s="16">
        <v>0</v>
      </c>
      <c r="O83" s="18"/>
      <c r="X83" s="26"/>
      <c r="Y83" s="16" t="s">
        <v>799</v>
      </c>
      <c r="AC83" s="16" t="s">
        <v>63</v>
      </c>
      <c r="AD83" s="16" t="s">
        <v>63</v>
      </c>
      <c r="AE83" s="16" t="s">
        <v>63</v>
      </c>
      <c r="AF83" s="16" t="s">
        <v>63</v>
      </c>
      <c r="AG83" s="16" t="s">
        <v>63</v>
      </c>
      <c r="AH83" s="16" t="s">
        <v>63</v>
      </c>
      <c r="AI83" s="16" t="s">
        <v>63</v>
      </c>
      <c r="AJ83" s="16" t="s">
        <v>63</v>
      </c>
      <c r="AK83" s="16" t="s">
        <v>63</v>
      </c>
      <c r="AL83" s="16" t="s">
        <v>63</v>
      </c>
      <c r="AM83" s="16" t="s">
        <v>63</v>
      </c>
      <c r="AN83" s="16" t="s">
        <v>63</v>
      </c>
      <c r="AO83" s="16" t="s">
        <v>63</v>
      </c>
      <c r="AP83" s="16" t="s">
        <v>63</v>
      </c>
      <c r="AQ83" s="16" t="s">
        <v>63</v>
      </c>
      <c r="AR83" s="16" t="s">
        <v>63</v>
      </c>
      <c r="AS83" s="16" t="s">
        <v>63</v>
      </c>
      <c r="AT83" s="16" t="s">
        <v>63</v>
      </c>
      <c r="AU83" s="16" t="s">
        <v>63</v>
      </c>
      <c r="AV83" s="16" t="s">
        <v>63</v>
      </c>
      <c r="AW83" s="16" t="s">
        <v>63</v>
      </c>
    </row>
    <row r="84" spans="1:49" s="16" customFormat="1" ht="60" customHeight="1" x14ac:dyDescent="0.35">
      <c r="A84" s="16" t="s">
        <v>798</v>
      </c>
      <c r="B84" s="16" t="s">
        <v>798</v>
      </c>
      <c r="D84" s="16" t="s">
        <v>503</v>
      </c>
      <c r="E84" s="16" t="s">
        <v>63</v>
      </c>
      <c r="G84" s="16" t="s">
        <v>63</v>
      </c>
      <c r="H84" s="16" t="s">
        <v>63</v>
      </c>
      <c r="I84" s="16" t="s">
        <v>63</v>
      </c>
      <c r="J84" s="16">
        <f t="shared" si="6"/>
        <v>0</v>
      </c>
      <c r="K84" s="17"/>
      <c r="L84" s="16" t="s">
        <v>488</v>
      </c>
      <c r="M84" s="16">
        <v>0</v>
      </c>
      <c r="O84" s="18"/>
      <c r="X84" s="26"/>
      <c r="Y84" s="16" t="s">
        <v>798</v>
      </c>
      <c r="AC84" s="16" t="s">
        <v>63</v>
      </c>
      <c r="AD84" s="16" t="s">
        <v>504</v>
      </c>
      <c r="AE84" s="16" t="s">
        <v>63</v>
      </c>
      <c r="AF84" s="16" t="s">
        <v>63</v>
      </c>
      <c r="AG84" s="16" t="s">
        <v>63</v>
      </c>
      <c r="AH84" s="16" t="s">
        <v>63</v>
      </c>
      <c r="AI84" s="16" t="s">
        <v>63</v>
      </c>
      <c r="AJ84" s="16" t="s">
        <v>63</v>
      </c>
      <c r="AK84" s="16" t="s">
        <v>63</v>
      </c>
      <c r="AL84" s="16" t="s">
        <v>63</v>
      </c>
      <c r="AM84" s="16" t="s">
        <v>63</v>
      </c>
      <c r="AN84" s="16" t="s">
        <v>63</v>
      </c>
      <c r="AO84" s="16" t="s">
        <v>63</v>
      </c>
      <c r="AP84" s="16" t="s">
        <v>63</v>
      </c>
      <c r="AQ84" s="16" t="s">
        <v>63</v>
      </c>
      <c r="AR84" s="16" t="s">
        <v>63</v>
      </c>
      <c r="AS84" s="16" t="s">
        <v>63</v>
      </c>
      <c r="AT84" s="16" t="s">
        <v>63</v>
      </c>
      <c r="AU84" s="16" t="s">
        <v>63</v>
      </c>
      <c r="AV84" s="16" t="s">
        <v>63</v>
      </c>
      <c r="AW84" s="16" t="s">
        <v>63</v>
      </c>
    </row>
    <row r="85" spans="1:49" s="16" customFormat="1" ht="60" customHeight="1" x14ac:dyDescent="0.35">
      <c r="A85" s="16" t="s">
        <v>797</v>
      </c>
      <c r="B85" s="16" t="s">
        <v>797</v>
      </c>
      <c r="D85" s="16" t="s">
        <v>505</v>
      </c>
      <c r="E85" s="16" t="s">
        <v>63</v>
      </c>
      <c r="G85" s="16" t="s">
        <v>63</v>
      </c>
      <c r="H85" s="16" t="s">
        <v>63</v>
      </c>
      <c r="I85" s="16" t="s">
        <v>63</v>
      </c>
      <c r="J85" s="16">
        <f t="shared" si="6"/>
        <v>0</v>
      </c>
      <c r="K85" s="17"/>
      <c r="L85" s="16" t="s">
        <v>488</v>
      </c>
      <c r="M85" s="16">
        <v>0</v>
      </c>
      <c r="O85" s="18"/>
      <c r="X85" s="26"/>
      <c r="Y85" s="16" t="s">
        <v>797</v>
      </c>
      <c r="AC85" s="16" t="s">
        <v>63</v>
      </c>
      <c r="AD85" s="16" t="s">
        <v>63</v>
      </c>
      <c r="AE85" s="16" t="s">
        <v>63</v>
      </c>
      <c r="AF85" s="16" t="s">
        <v>63</v>
      </c>
      <c r="AG85" s="16" t="s">
        <v>63</v>
      </c>
      <c r="AH85" s="16" t="s">
        <v>63</v>
      </c>
      <c r="AI85" s="16" t="s">
        <v>63</v>
      </c>
      <c r="AJ85" s="16" t="s">
        <v>63</v>
      </c>
      <c r="AK85" s="16" t="s">
        <v>63</v>
      </c>
      <c r="AL85" s="16" t="s">
        <v>63</v>
      </c>
      <c r="AM85" s="16" t="s">
        <v>63</v>
      </c>
      <c r="AN85" s="16" t="s">
        <v>63</v>
      </c>
      <c r="AO85" s="16" t="s">
        <v>63</v>
      </c>
      <c r="AP85" s="16" t="s">
        <v>63</v>
      </c>
      <c r="AQ85" s="16" t="s">
        <v>63</v>
      </c>
      <c r="AR85" s="16" t="s">
        <v>63</v>
      </c>
      <c r="AS85" s="16" t="s">
        <v>63</v>
      </c>
      <c r="AT85" s="16" t="s">
        <v>63</v>
      </c>
      <c r="AU85" s="16" t="s">
        <v>63</v>
      </c>
      <c r="AV85" s="16" t="s">
        <v>63</v>
      </c>
      <c r="AW85" s="16" t="s">
        <v>63</v>
      </c>
    </row>
    <row r="86" spans="1:49" s="16" customFormat="1" ht="60" customHeight="1" x14ac:dyDescent="0.35">
      <c r="A86" s="16" t="s">
        <v>796</v>
      </c>
      <c r="B86" s="16" t="s">
        <v>796</v>
      </c>
      <c r="D86" s="16" t="s">
        <v>506</v>
      </c>
      <c r="E86" s="16" t="s">
        <v>63</v>
      </c>
      <c r="G86" s="16" t="s">
        <v>63</v>
      </c>
      <c r="H86" s="16" t="s">
        <v>63</v>
      </c>
      <c r="I86" s="16" t="s">
        <v>63</v>
      </c>
      <c r="J86" s="16">
        <f t="shared" si="6"/>
        <v>0</v>
      </c>
      <c r="K86" s="17"/>
      <c r="L86" s="16" t="s">
        <v>488</v>
      </c>
      <c r="M86" s="16">
        <v>0</v>
      </c>
      <c r="O86" s="18"/>
      <c r="X86" s="26"/>
      <c r="Y86" s="16" t="s">
        <v>796</v>
      </c>
      <c r="AC86" s="16" t="s">
        <v>63</v>
      </c>
      <c r="AD86" s="16" t="s">
        <v>63</v>
      </c>
      <c r="AE86" s="16" t="s">
        <v>63</v>
      </c>
      <c r="AF86" s="16" t="s">
        <v>63</v>
      </c>
      <c r="AG86" s="16" t="s">
        <v>63</v>
      </c>
      <c r="AH86" s="16" t="s">
        <v>63</v>
      </c>
      <c r="AI86" s="16" t="s">
        <v>63</v>
      </c>
      <c r="AJ86" s="16" t="s">
        <v>63</v>
      </c>
      <c r="AK86" s="16" t="s">
        <v>63</v>
      </c>
      <c r="AL86" s="16" t="s">
        <v>63</v>
      </c>
      <c r="AM86" s="16" t="s">
        <v>63</v>
      </c>
      <c r="AN86" s="16" t="s">
        <v>63</v>
      </c>
      <c r="AO86" s="16" t="s">
        <v>63</v>
      </c>
      <c r="AP86" s="16" t="s">
        <v>63</v>
      </c>
      <c r="AQ86" s="16" t="s">
        <v>63</v>
      </c>
      <c r="AR86" s="16" t="s">
        <v>63</v>
      </c>
      <c r="AS86" s="16" t="s">
        <v>63</v>
      </c>
      <c r="AT86" s="16" t="s">
        <v>63</v>
      </c>
      <c r="AU86" s="16" t="s">
        <v>63</v>
      </c>
      <c r="AV86" s="16" t="s">
        <v>63</v>
      </c>
      <c r="AW86" s="16" t="s">
        <v>63</v>
      </c>
    </row>
    <row r="87" spans="1:49" s="16" customFormat="1" ht="60" customHeight="1" x14ac:dyDescent="0.35">
      <c r="A87" s="16" t="s">
        <v>793</v>
      </c>
      <c r="B87" s="16" t="s">
        <v>793</v>
      </c>
      <c r="D87" s="16" t="s">
        <v>801</v>
      </c>
      <c r="K87" s="17" t="s">
        <v>809</v>
      </c>
      <c r="L87" s="16" t="s">
        <v>488</v>
      </c>
      <c r="O87" s="18"/>
      <c r="X87" s="26"/>
    </row>
    <row r="88" spans="1:49" s="16" customFormat="1" ht="60" customHeight="1" x14ac:dyDescent="0.35">
      <c r="A88" s="16" t="s">
        <v>507</v>
      </c>
      <c r="B88" s="16" t="s">
        <v>507</v>
      </c>
      <c r="D88" s="16" t="s">
        <v>508</v>
      </c>
      <c r="E88" s="16" t="s">
        <v>63</v>
      </c>
      <c r="G88" s="16" t="s">
        <v>63</v>
      </c>
      <c r="H88" s="16" t="s">
        <v>63</v>
      </c>
      <c r="I88" s="16" t="s">
        <v>63</v>
      </c>
      <c r="J88" s="16">
        <f t="shared" si="6"/>
        <v>0</v>
      </c>
      <c r="K88" s="17"/>
      <c r="L88" s="16" t="s">
        <v>488</v>
      </c>
      <c r="M88" s="16">
        <v>0</v>
      </c>
      <c r="N88" s="16" t="s">
        <v>509</v>
      </c>
      <c r="O88" s="18"/>
      <c r="P88" s="16" t="s">
        <v>509</v>
      </c>
      <c r="X88" s="26"/>
      <c r="Y88" s="16" t="s">
        <v>507</v>
      </c>
      <c r="AC88" s="16" t="s">
        <v>63</v>
      </c>
      <c r="AD88" s="16" t="s">
        <v>510</v>
      </c>
      <c r="AE88" s="16" t="s">
        <v>511</v>
      </c>
      <c r="AF88" s="16" t="s">
        <v>512</v>
      </c>
      <c r="AG88" s="16" t="s">
        <v>513</v>
      </c>
      <c r="AH88" s="16" t="s">
        <v>514</v>
      </c>
      <c r="AI88" s="16" t="s">
        <v>515</v>
      </c>
      <c r="AJ88" s="16" t="s">
        <v>516</v>
      </c>
      <c r="AK88" s="16" t="s">
        <v>63</v>
      </c>
      <c r="AL88" s="16" t="s">
        <v>63</v>
      </c>
      <c r="AM88" s="16" t="s">
        <v>63</v>
      </c>
      <c r="AN88" s="16" t="s">
        <v>63</v>
      </c>
      <c r="AO88" s="16" t="s">
        <v>63</v>
      </c>
      <c r="AP88" s="16" t="s">
        <v>63</v>
      </c>
      <c r="AQ88" s="16" t="s">
        <v>63</v>
      </c>
      <c r="AR88" s="16" t="s">
        <v>63</v>
      </c>
      <c r="AS88" s="16" t="s">
        <v>63</v>
      </c>
      <c r="AT88" s="16" t="s">
        <v>63</v>
      </c>
      <c r="AU88" s="16" t="s">
        <v>63</v>
      </c>
      <c r="AV88" s="16" t="s">
        <v>63</v>
      </c>
      <c r="AW88" s="16" t="s">
        <v>63</v>
      </c>
    </row>
    <row r="89" spans="1:49" s="16" customFormat="1" ht="60" customHeight="1" x14ac:dyDescent="0.35">
      <c r="A89" s="16" t="s">
        <v>657</v>
      </c>
      <c r="B89" s="16" t="s">
        <v>657</v>
      </c>
      <c r="C89" s="16" t="s">
        <v>657</v>
      </c>
      <c r="D89" s="16" t="s">
        <v>790</v>
      </c>
      <c r="E89" s="16" t="s">
        <v>63</v>
      </c>
      <c r="G89" s="16" t="s">
        <v>63</v>
      </c>
      <c r="H89" s="16" t="s">
        <v>63</v>
      </c>
      <c r="I89" s="16" t="s">
        <v>63</v>
      </c>
      <c r="J89" s="16">
        <f t="shared" si="6"/>
        <v>0</v>
      </c>
      <c r="K89" s="17"/>
      <c r="L89" s="16" t="s">
        <v>488</v>
      </c>
      <c r="M89" s="16">
        <v>0</v>
      </c>
      <c r="N89" s="16" t="s">
        <v>65</v>
      </c>
      <c r="O89" s="18"/>
      <c r="P89" s="16" t="s">
        <v>65</v>
      </c>
      <c r="S89" s="16">
        <v>1</v>
      </c>
      <c r="U89" s="16" t="s">
        <v>200</v>
      </c>
      <c r="V89" s="16" t="s">
        <v>517</v>
      </c>
      <c r="W89" s="16" t="s">
        <v>517</v>
      </c>
      <c r="X89" s="16" t="s">
        <v>517</v>
      </c>
      <c r="Y89" s="16" t="s">
        <v>517</v>
      </c>
      <c r="AC89" s="16" t="s">
        <v>63</v>
      </c>
      <c r="AD89" s="16" t="s">
        <v>518</v>
      </c>
      <c r="AE89" s="16" t="s">
        <v>519</v>
      </c>
      <c r="AF89" s="16" t="s">
        <v>63</v>
      </c>
      <c r="AG89" s="16" t="s">
        <v>63</v>
      </c>
      <c r="AH89" s="16" t="s">
        <v>63</v>
      </c>
      <c r="AI89" s="16" t="s">
        <v>63</v>
      </c>
      <c r="AJ89" s="16" t="s">
        <v>63</v>
      </c>
      <c r="AK89" s="16" t="s">
        <v>63</v>
      </c>
      <c r="AL89" s="16" t="s">
        <v>63</v>
      </c>
      <c r="AM89" s="16" t="s">
        <v>63</v>
      </c>
      <c r="AN89" s="16" t="s">
        <v>63</v>
      </c>
      <c r="AO89" s="16" t="s">
        <v>63</v>
      </c>
      <c r="AP89" s="16" t="s">
        <v>63</v>
      </c>
      <c r="AQ89" s="16" t="s">
        <v>63</v>
      </c>
      <c r="AR89" s="16" t="s">
        <v>63</v>
      </c>
      <c r="AS89" s="16" t="s">
        <v>63</v>
      </c>
      <c r="AT89" s="16" t="s">
        <v>63</v>
      </c>
      <c r="AU89" s="16" t="s">
        <v>63</v>
      </c>
      <c r="AV89" s="16" t="s">
        <v>63</v>
      </c>
      <c r="AW89" s="16" t="s">
        <v>63</v>
      </c>
    </row>
    <row r="90" spans="1:49" s="16" customFormat="1" ht="60" customHeight="1" x14ac:dyDescent="0.35">
      <c r="A90" s="16" t="s">
        <v>795</v>
      </c>
      <c r="B90" s="16" t="s">
        <v>520</v>
      </c>
      <c r="D90" s="16" t="s">
        <v>521</v>
      </c>
      <c r="E90" s="16" t="s">
        <v>63</v>
      </c>
      <c r="G90" s="16" t="s">
        <v>63</v>
      </c>
      <c r="H90" s="16" t="s">
        <v>63</v>
      </c>
      <c r="I90" s="16" t="s">
        <v>63</v>
      </c>
      <c r="J90" s="16">
        <f t="shared" si="6"/>
        <v>0</v>
      </c>
      <c r="K90" s="17"/>
      <c r="L90" s="16" t="s">
        <v>488</v>
      </c>
      <c r="M90" s="16">
        <v>0</v>
      </c>
      <c r="N90" s="16" t="s">
        <v>522</v>
      </c>
      <c r="O90" s="18"/>
      <c r="P90" s="16" t="s">
        <v>522</v>
      </c>
      <c r="X90" s="26"/>
      <c r="Y90" s="16" t="s">
        <v>795</v>
      </c>
      <c r="AC90" s="16" t="s">
        <v>63</v>
      </c>
      <c r="AD90" s="16" t="s">
        <v>523</v>
      </c>
      <c r="AE90" s="16" t="s">
        <v>524</v>
      </c>
      <c r="AF90" s="16" t="s">
        <v>525</v>
      </c>
      <c r="AG90" s="16" t="s">
        <v>526</v>
      </c>
      <c r="AH90" s="16" t="s">
        <v>63</v>
      </c>
      <c r="AI90" s="16" t="s">
        <v>63</v>
      </c>
      <c r="AJ90" s="16" t="s">
        <v>63</v>
      </c>
      <c r="AK90" s="16" t="s">
        <v>63</v>
      </c>
      <c r="AL90" s="16" t="s">
        <v>63</v>
      </c>
      <c r="AM90" s="16" t="s">
        <v>63</v>
      </c>
      <c r="AN90" s="16" t="s">
        <v>63</v>
      </c>
      <c r="AO90" s="16" t="s">
        <v>63</v>
      </c>
      <c r="AP90" s="16" t="s">
        <v>63</v>
      </c>
      <c r="AQ90" s="16" t="s">
        <v>63</v>
      </c>
      <c r="AR90" s="16" t="s">
        <v>63</v>
      </c>
      <c r="AS90" s="16" t="s">
        <v>63</v>
      </c>
      <c r="AT90" s="16" t="s">
        <v>63</v>
      </c>
      <c r="AU90" s="16" t="s">
        <v>63</v>
      </c>
      <c r="AV90" s="16" t="s">
        <v>63</v>
      </c>
      <c r="AW90" s="16" t="s">
        <v>63</v>
      </c>
    </row>
    <row r="91" spans="1:49" s="16" customFormat="1" ht="60" customHeight="1" x14ac:dyDescent="0.35">
      <c r="A91" s="16" t="s">
        <v>794</v>
      </c>
      <c r="B91" s="16" t="s">
        <v>794</v>
      </c>
      <c r="D91" s="16" t="s">
        <v>527</v>
      </c>
      <c r="E91" s="16" t="s">
        <v>63</v>
      </c>
      <c r="G91" s="16" t="s">
        <v>63</v>
      </c>
      <c r="H91" s="16" t="s">
        <v>63</v>
      </c>
      <c r="I91" s="16" t="s">
        <v>63</v>
      </c>
      <c r="J91" s="16">
        <f t="shared" si="6"/>
        <v>0</v>
      </c>
      <c r="K91" s="17"/>
      <c r="L91" s="16" t="s">
        <v>488</v>
      </c>
      <c r="M91" s="16">
        <v>0</v>
      </c>
      <c r="N91" s="16" t="s">
        <v>522</v>
      </c>
      <c r="O91" s="18"/>
      <c r="P91" s="16" t="s">
        <v>522</v>
      </c>
      <c r="X91" s="26"/>
      <c r="Y91" s="16" t="s">
        <v>794</v>
      </c>
      <c r="AC91" s="16" t="s">
        <v>63</v>
      </c>
      <c r="AD91" s="16" t="s">
        <v>523</v>
      </c>
      <c r="AE91" s="16" t="s">
        <v>524</v>
      </c>
      <c r="AF91" s="16" t="s">
        <v>525</v>
      </c>
      <c r="AG91" s="16" t="s">
        <v>526</v>
      </c>
      <c r="AH91" s="16" t="s">
        <v>63</v>
      </c>
      <c r="AI91" s="16" t="s">
        <v>63</v>
      </c>
      <c r="AJ91" s="16" t="s">
        <v>63</v>
      </c>
      <c r="AK91" s="16" t="s">
        <v>63</v>
      </c>
      <c r="AL91" s="16" t="s">
        <v>63</v>
      </c>
      <c r="AM91" s="16" t="s">
        <v>63</v>
      </c>
      <c r="AN91" s="16" t="s">
        <v>63</v>
      </c>
      <c r="AO91" s="16" t="s">
        <v>63</v>
      </c>
      <c r="AP91" s="16" t="s">
        <v>63</v>
      </c>
      <c r="AQ91" s="16" t="s">
        <v>63</v>
      </c>
      <c r="AR91" s="16" t="s">
        <v>63</v>
      </c>
      <c r="AS91" s="16" t="s">
        <v>63</v>
      </c>
      <c r="AT91" s="16" t="s">
        <v>63</v>
      </c>
      <c r="AU91" s="16" t="s">
        <v>63</v>
      </c>
      <c r="AV91" s="16" t="s">
        <v>63</v>
      </c>
      <c r="AW91" s="16" t="s">
        <v>63</v>
      </c>
    </row>
    <row r="92" spans="1:49" s="16" customFormat="1" ht="60" customHeight="1" x14ac:dyDescent="0.35">
      <c r="A92" s="16" t="s">
        <v>802</v>
      </c>
      <c r="B92" s="16" t="s">
        <v>802</v>
      </c>
      <c r="C92" s="16" t="s">
        <v>802</v>
      </c>
      <c r="D92" s="16" t="s">
        <v>529</v>
      </c>
      <c r="E92" s="16" t="s">
        <v>63</v>
      </c>
      <c r="G92" s="16" t="s">
        <v>63</v>
      </c>
      <c r="H92" s="16" t="s">
        <v>63</v>
      </c>
      <c r="I92" s="16" t="s">
        <v>63</v>
      </c>
      <c r="J92" s="16">
        <f t="shared" si="6"/>
        <v>0</v>
      </c>
      <c r="K92" s="17"/>
      <c r="L92" s="16" t="s">
        <v>488</v>
      </c>
      <c r="M92" s="16">
        <v>0</v>
      </c>
      <c r="N92" s="16" t="s">
        <v>530</v>
      </c>
      <c r="O92" s="18"/>
      <c r="P92" s="16" t="s">
        <v>530</v>
      </c>
      <c r="S92" s="16">
        <v>1</v>
      </c>
      <c r="U92" s="16" t="s">
        <v>380</v>
      </c>
      <c r="V92" s="16" t="s">
        <v>528</v>
      </c>
      <c r="W92" s="16" t="s">
        <v>528</v>
      </c>
      <c r="X92" s="16" t="s">
        <v>528</v>
      </c>
      <c r="Y92" s="16" t="s">
        <v>802</v>
      </c>
      <c r="AC92" s="16" t="s">
        <v>63</v>
      </c>
      <c r="AD92" s="16" t="s">
        <v>523</v>
      </c>
      <c r="AE92" s="16" t="s">
        <v>524</v>
      </c>
      <c r="AF92" s="16" t="s">
        <v>525</v>
      </c>
      <c r="AG92" s="16" t="s">
        <v>531</v>
      </c>
      <c r="AH92" s="16" t="s">
        <v>532</v>
      </c>
      <c r="AI92" s="16" t="s">
        <v>63</v>
      </c>
      <c r="AJ92" s="16" t="s">
        <v>63</v>
      </c>
      <c r="AK92" s="16" t="s">
        <v>63</v>
      </c>
      <c r="AL92" s="16" t="s">
        <v>63</v>
      </c>
      <c r="AM92" s="16" t="s">
        <v>63</v>
      </c>
      <c r="AN92" s="16" t="s">
        <v>63</v>
      </c>
      <c r="AO92" s="16" t="s">
        <v>63</v>
      </c>
      <c r="AP92" s="16" t="s">
        <v>63</v>
      </c>
      <c r="AQ92" s="16" t="s">
        <v>63</v>
      </c>
      <c r="AR92" s="16" t="s">
        <v>63</v>
      </c>
      <c r="AS92" s="16" t="s">
        <v>63</v>
      </c>
      <c r="AT92" s="16" t="s">
        <v>63</v>
      </c>
      <c r="AU92" s="16" t="s">
        <v>63</v>
      </c>
      <c r="AV92" s="16" t="s">
        <v>63</v>
      </c>
      <c r="AW92" s="16" t="s">
        <v>63</v>
      </c>
    </row>
    <row r="93" spans="1:49" s="16" customFormat="1" ht="60" customHeight="1" x14ac:dyDescent="0.35">
      <c r="A93" s="16" t="s">
        <v>533</v>
      </c>
      <c r="B93" s="16" t="s">
        <v>533</v>
      </c>
      <c r="C93" s="16" t="s">
        <v>533</v>
      </c>
      <c r="D93" s="16" t="s">
        <v>534</v>
      </c>
      <c r="E93" s="16" t="s">
        <v>63</v>
      </c>
      <c r="G93" s="16" t="s">
        <v>63</v>
      </c>
      <c r="H93" s="16" t="s">
        <v>63</v>
      </c>
      <c r="I93" s="16" t="s">
        <v>63</v>
      </c>
      <c r="J93" s="16">
        <f t="shared" si="6"/>
        <v>0</v>
      </c>
      <c r="K93" s="17"/>
      <c r="L93" s="16" t="s">
        <v>488</v>
      </c>
      <c r="M93" s="16">
        <v>0</v>
      </c>
      <c r="N93" s="16" t="s">
        <v>535</v>
      </c>
      <c r="O93" s="18"/>
      <c r="P93" s="16" t="s">
        <v>535</v>
      </c>
      <c r="S93" s="16">
        <v>1</v>
      </c>
      <c r="U93" s="16" t="s">
        <v>380</v>
      </c>
      <c r="V93" s="16" t="s">
        <v>533</v>
      </c>
      <c r="W93" s="16" t="s">
        <v>533</v>
      </c>
      <c r="X93" s="16" t="s">
        <v>533</v>
      </c>
      <c r="Y93" s="16" t="s">
        <v>533</v>
      </c>
      <c r="AC93" s="16" t="s">
        <v>63</v>
      </c>
      <c r="AD93" s="16" t="s">
        <v>424</v>
      </c>
      <c r="AE93" s="16" t="s">
        <v>425</v>
      </c>
      <c r="AF93" s="16" t="s">
        <v>536</v>
      </c>
      <c r="AG93" s="16" t="s">
        <v>537</v>
      </c>
      <c r="AH93" s="16" t="s">
        <v>63</v>
      </c>
      <c r="AI93" s="16" t="s">
        <v>63</v>
      </c>
      <c r="AJ93" s="16" t="s">
        <v>63</v>
      </c>
      <c r="AK93" s="16" t="s">
        <v>63</v>
      </c>
      <c r="AL93" s="16" t="s">
        <v>63</v>
      </c>
      <c r="AM93" s="16" t="s">
        <v>63</v>
      </c>
      <c r="AN93" s="16" t="s">
        <v>63</v>
      </c>
      <c r="AO93" s="16" t="s">
        <v>63</v>
      </c>
      <c r="AP93" s="16" t="s">
        <v>63</v>
      </c>
      <c r="AQ93" s="16" t="s">
        <v>63</v>
      </c>
      <c r="AR93" s="16" t="s">
        <v>63</v>
      </c>
      <c r="AS93" s="16" t="s">
        <v>63</v>
      </c>
      <c r="AT93" s="16" t="s">
        <v>63</v>
      </c>
      <c r="AU93" s="16" t="s">
        <v>63</v>
      </c>
      <c r="AV93" s="16" t="s">
        <v>63</v>
      </c>
      <c r="AW93" s="16" t="s">
        <v>63</v>
      </c>
    </row>
    <row r="94" spans="1:49" s="16" customFormat="1" ht="60" customHeight="1" x14ac:dyDescent="0.35">
      <c r="A94" s="16" t="s">
        <v>538</v>
      </c>
      <c r="B94" s="16" t="s">
        <v>538</v>
      </c>
      <c r="D94" s="16" t="s">
        <v>539</v>
      </c>
      <c r="E94" s="16" t="s">
        <v>63</v>
      </c>
      <c r="G94" s="16" t="s">
        <v>63</v>
      </c>
      <c r="H94" s="16" t="s">
        <v>63</v>
      </c>
      <c r="I94" s="16" t="s">
        <v>63</v>
      </c>
      <c r="J94" s="16">
        <f t="shared" si="6"/>
        <v>0</v>
      </c>
      <c r="K94" s="17"/>
      <c r="L94" s="16" t="s">
        <v>488</v>
      </c>
      <c r="M94" s="16">
        <v>0</v>
      </c>
      <c r="N94" s="16" t="s">
        <v>540</v>
      </c>
      <c r="O94" s="18"/>
      <c r="P94" s="16" t="s">
        <v>540</v>
      </c>
      <c r="X94" s="26"/>
      <c r="Y94" s="16" t="s">
        <v>538</v>
      </c>
      <c r="AC94" s="16" t="s">
        <v>63</v>
      </c>
      <c r="AD94" s="16" t="s">
        <v>541</v>
      </c>
      <c r="AE94" s="16" t="s">
        <v>542</v>
      </c>
      <c r="AF94" s="16" t="s">
        <v>543</v>
      </c>
      <c r="AG94" s="16" t="s">
        <v>544</v>
      </c>
      <c r="AH94" s="16" t="s">
        <v>545</v>
      </c>
      <c r="AI94" s="16" t="s">
        <v>546</v>
      </c>
      <c r="AJ94" s="16" t="s">
        <v>547</v>
      </c>
      <c r="AK94" s="16" t="s">
        <v>548</v>
      </c>
      <c r="AL94" s="16" t="s">
        <v>63</v>
      </c>
      <c r="AM94" s="16" t="s">
        <v>63</v>
      </c>
      <c r="AN94" s="16" t="s">
        <v>63</v>
      </c>
      <c r="AO94" s="16" t="s">
        <v>63</v>
      </c>
      <c r="AP94" s="16" t="s">
        <v>63</v>
      </c>
      <c r="AQ94" s="16" t="s">
        <v>63</v>
      </c>
      <c r="AR94" s="16" t="s">
        <v>63</v>
      </c>
      <c r="AS94" s="16" t="s">
        <v>63</v>
      </c>
      <c r="AT94" s="16" t="s">
        <v>63</v>
      </c>
      <c r="AU94" s="16" t="s">
        <v>63</v>
      </c>
      <c r="AV94" s="16" t="s">
        <v>63</v>
      </c>
      <c r="AW94" s="16" t="s">
        <v>63</v>
      </c>
    </row>
    <row r="95" spans="1:49" s="16" customFormat="1" ht="60" customHeight="1" x14ac:dyDescent="0.35">
      <c r="A95" s="16" t="s">
        <v>605</v>
      </c>
      <c r="B95" s="16" t="s">
        <v>605</v>
      </c>
      <c r="D95" s="16" t="s">
        <v>606</v>
      </c>
      <c r="J95" s="16">
        <f>LEN(I95)</f>
        <v>0</v>
      </c>
      <c r="K95" s="17"/>
      <c r="L95" s="16" t="s">
        <v>488</v>
      </c>
      <c r="M95" s="16">
        <v>0</v>
      </c>
      <c r="N95" s="16" t="s">
        <v>65</v>
      </c>
      <c r="O95" s="18"/>
      <c r="P95" s="16" t="s">
        <v>65</v>
      </c>
      <c r="X95" s="26"/>
      <c r="Y95" s="16" t="s">
        <v>605</v>
      </c>
      <c r="AD95" s="16" t="s">
        <v>552</v>
      </c>
      <c r="AE95" s="16" t="s">
        <v>553</v>
      </c>
    </row>
    <row r="96" spans="1:49" s="16" customFormat="1" ht="60" customHeight="1" x14ac:dyDescent="0.35">
      <c r="A96" s="16" t="s">
        <v>549</v>
      </c>
      <c r="B96" s="16" t="s">
        <v>549</v>
      </c>
      <c r="D96" s="16" t="s">
        <v>550</v>
      </c>
      <c r="E96" s="16" t="s">
        <v>63</v>
      </c>
      <c r="G96" s="16" t="s">
        <v>63</v>
      </c>
      <c r="H96" s="16" t="s">
        <v>63</v>
      </c>
      <c r="I96" s="16" t="s">
        <v>63</v>
      </c>
      <c r="J96" s="16">
        <f t="shared" si="6"/>
        <v>0</v>
      </c>
      <c r="K96" s="17"/>
      <c r="L96" s="16" t="s">
        <v>488</v>
      </c>
      <c r="M96" s="16">
        <v>0</v>
      </c>
      <c r="N96" s="16" t="s">
        <v>66</v>
      </c>
      <c r="O96" s="18"/>
      <c r="P96" s="16" t="s">
        <v>551</v>
      </c>
      <c r="X96" s="26"/>
      <c r="Y96" s="16" t="s">
        <v>549</v>
      </c>
      <c r="AC96" s="16" t="s">
        <v>63</v>
      </c>
      <c r="AD96" s="16" t="s">
        <v>552</v>
      </c>
      <c r="AE96" s="16" t="s">
        <v>553</v>
      </c>
      <c r="AF96" s="16" t="s">
        <v>554</v>
      </c>
      <c r="AG96" s="16" t="s">
        <v>63</v>
      </c>
      <c r="AH96" s="16" t="s">
        <v>63</v>
      </c>
      <c r="AI96" s="16" t="s">
        <v>63</v>
      </c>
      <c r="AJ96" s="16" t="s">
        <v>63</v>
      </c>
      <c r="AK96" s="16" t="s">
        <v>63</v>
      </c>
      <c r="AL96" s="16" t="s">
        <v>63</v>
      </c>
      <c r="AM96" s="16" t="s">
        <v>63</v>
      </c>
      <c r="AN96" s="16" t="s">
        <v>63</v>
      </c>
      <c r="AO96" s="16" t="s">
        <v>63</v>
      </c>
      <c r="AP96" s="16" t="s">
        <v>63</v>
      </c>
      <c r="AQ96" s="16" t="s">
        <v>63</v>
      </c>
      <c r="AR96" s="16" t="s">
        <v>63</v>
      </c>
      <c r="AS96" s="16" t="s">
        <v>63</v>
      </c>
      <c r="AT96" s="16" t="s">
        <v>63</v>
      </c>
      <c r="AU96" s="16" t="s">
        <v>63</v>
      </c>
      <c r="AV96" s="16" t="s">
        <v>63</v>
      </c>
      <c r="AW96" s="16" t="s">
        <v>63</v>
      </c>
    </row>
    <row r="97" spans="1:61" s="16" customFormat="1" ht="60" customHeight="1" x14ac:dyDescent="0.35">
      <c r="A97" s="16" t="s">
        <v>555</v>
      </c>
      <c r="B97" s="16" t="s">
        <v>555</v>
      </c>
      <c r="D97" s="16" t="s">
        <v>539</v>
      </c>
      <c r="E97" s="16" t="s">
        <v>63</v>
      </c>
      <c r="G97" s="16" t="s">
        <v>63</v>
      </c>
      <c r="H97" s="16" t="s">
        <v>63</v>
      </c>
      <c r="I97" s="16" t="s">
        <v>63</v>
      </c>
      <c r="J97" s="16">
        <f t="shared" si="6"/>
        <v>0</v>
      </c>
      <c r="K97" s="17"/>
      <c r="L97" s="16" t="s">
        <v>488</v>
      </c>
      <c r="M97" s="16">
        <v>0</v>
      </c>
      <c r="N97" s="16" t="s">
        <v>556</v>
      </c>
      <c r="O97" s="18"/>
      <c r="P97" s="16" t="s">
        <v>556</v>
      </c>
      <c r="X97" s="26"/>
      <c r="Y97" s="16" t="s">
        <v>555</v>
      </c>
      <c r="AC97" s="16" t="s">
        <v>63</v>
      </c>
      <c r="AD97" s="16" t="s">
        <v>557</v>
      </c>
      <c r="AE97" s="16" t="s">
        <v>558</v>
      </c>
      <c r="AF97" s="16" t="s">
        <v>559</v>
      </c>
      <c r="AG97" s="16" t="s">
        <v>560</v>
      </c>
      <c r="AH97" s="16" t="s">
        <v>561</v>
      </c>
      <c r="AI97" s="16" t="s">
        <v>562</v>
      </c>
      <c r="AJ97" s="16" t="s">
        <v>563</v>
      </c>
      <c r="AK97" s="16" t="s">
        <v>564</v>
      </c>
      <c r="AL97" s="16" t="s">
        <v>565</v>
      </c>
      <c r="AM97" s="16" t="s">
        <v>566</v>
      </c>
      <c r="AN97" s="16" t="s">
        <v>567</v>
      </c>
      <c r="AO97" s="16" t="s">
        <v>568</v>
      </c>
      <c r="AP97" s="16" t="s">
        <v>569</v>
      </c>
      <c r="AQ97" s="16" t="s">
        <v>570</v>
      </c>
      <c r="AR97" s="16" t="s">
        <v>571</v>
      </c>
      <c r="AS97" s="16" t="s">
        <v>572</v>
      </c>
      <c r="AT97" s="16" t="s">
        <v>63</v>
      </c>
      <c r="AU97" s="16" t="s">
        <v>63</v>
      </c>
      <c r="AV97" s="16" t="s">
        <v>63</v>
      </c>
      <c r="AW97" s="16" t="s">
        <v>63</v>
      </c>
    </row>
    <row r="98" spans="1:61" s="16" customFormat="1" ht="60" customHeight="1" x14ac:dyDescent="0.35">
      <c r="A98" s="16" t="s">
        <v>803</v>
      </c>
      <c r="B98" s="16" t="s">
        <v>803</v>
      </c>
      <c r="D98" s="16" t="s">
        <v>573</v>
      </c>
      <c r="E98" s="16" t="s">
        <v>63</v>
      </c>
      <c r="G98" s="16" t="s">
        <v>63</v>
      </c>
      <c r="H98" s="16" t="s">
        <v>63</v>
      </c>
      <c r="I98" s="16" t="s">
        <v>63</v>
      </c>
      <c r="J98" s="16">
        <f t="shared" si="6"/>
        <v>0</v>
      </c>
      <c r="K98" s="17"/>
      <c r="L98" s="16" t="s">
        <v>488</v>
      </c>
      <c r="M98" s="16">
        <v>0</v>
      </c>
      <c r="N98" s="16" t="s">
        <v>89</v>
      </c>
      <c r="O98" s="18"/>
      <c r="P98" s="16" t="s">
        <v>89</v>
      </c>
      <c r="X98" s="26"/>
      <c r="Y98" s="16" t="s">
        <v>803</v>
      </c>
      <c r="AC98" s="16" t="s">
        <v>63</v>
      </c>
      <c r="AD98" s="16" t="s">
        <v>574</v>
      </c>
      <c r="AE98" s="16" t="s">
        <v>575</v>
      </c>
      <c r="AF98" s="16" t="s">
        <v>576</v>
      </c>
      <c r="AG98" s="16" t="s">
        <v>577</v>
      </c>
      <c r="AH98" s="16" t="s">
        <v>578</v>
      </c>
      <c r="AI98" s="16" t="s">
        <v>554</v>
      </c>
      <c r="AJ98" s="16" t="s">
        <v>63</v>
      </c>
      <c r="AK98" s="16" t="s">
        <v>63</v>
      </c>
      <c r="AL98" s="16" t="s">
        <v>63</v>
      </c>
      <c r="AM98" s="16" t="s">
        <v>63</v>
      </c>
      <c r="AN98" s="16" t="s">
        <v>63</v>
      </c>
      <c r="AO98" s="16" t="s">
        <v>63</v>
      </c>
      <c r="AP98" s="16" t="s">
        <v>63</v>
      </c>
      <c r="AQ98" s="16" t="s">
        <v>63</v>
      </c>
      <c r="AR98" s="16" t="s">
        <v>63</v>
      </c>
      <c r="AS98" s="16" t="s">
        <v>63</v>
      </c>
      <c r="AT98" s="16" t="s">
        <v>63</v>
      </c>
      <c r="AU98" s="16" t="s">
        <v>63</v>
      </c>
      <c r="AV98" s="16" t="s">
        <v>63</v>
      </c>
      <c r="AW98" s="16" t="s">
        <v>63</v>
      </c>
    </row>
    <row r="99" spans="1:61" s="16" customFormat="1" ht="60" customHeight="1" x14ac:dyDescent="0.35">
      <c r="A99" s="16" t="s">
        <v>804</v>
      </c>
      <c r="B99" s="16" t="s">
        <v>804</v>
      </c>
      <c r="C99" s="16" t="s">
        <v>804</v>
      </c>
      <c r="D99" s="16" t="s">
        <v>805</v>
      </c>
      <c r="E99" s="16" t="s">
        <v>63</v>
      </c>
      <c r="G99" s="16" t="s">
        <v>63</v>
      </c>
      <c r="H99" s="16" t="s">
        <v>63</v>
      </c>
      <c r="I99" s="16" t="s">
        <v>63</v>
      </c>
      <c r="J99" s="16">
        <f t="shared" si="6"/>
        <v>0</v>
      </c>
      <c r="K99" s="17"/>
      <c r="L99" s="16" t="s">
        <v>488</v>
      </c>
      <c r="M99" s="16">
        <v>0</v>
      </c>
      <c r="N99" s="16" t="s">
        <v>88</v>
      </c>
      <c r="O99" s="18"/>
      <c r="P99" s="16" t="s">
        <v>88</v>
      </c>
      <c r="S99" s="16">
        <v>1</v>
      </c>
      <c r="U99" s="16" t="s">
        <v>580</v>
      </c>
      <c r="V99" s="16" t="s">
        <v>579</v>
      </c>
      <c r="W99" s="16" t="s">
        <v>579</v>
      </c>
      <c r="X99" s="16" t="s">
        <v>579</v>
      </c>
      <c r="Y99" s="16" t="s">
        <v>804</v>
      </c>
      <c r="AC99" s="16" t="s">
        <v>63</v>
      </c>
      <c r="AD99" s="16" t="s">
        <v>574</v>
      </c>
      <c r="AE99" s="16" t="s">
        <v>575</v>
      </c>
      <c r="AF99" s="16" t="s">
        <v>576</v>
      </c>
      <c r="AG99" s="16" t="s">
        <v>577</v>
      </c>
      <c r="AH99" s="16" t="s">
        <v>581</v>
      </c>
      <c r="AI99" s="16" t="s">
        <v>63</v>
      </c>
      <c r="AJ99" s="16" t="s">
        <v>63</v>
      </c>
      <c r="AK99" s="16" t="s">
        <v>63</v>
      </c>
      <c r="AL99" s="16" t="s">
        <v>63</v>
      </c>
      <c r="AM99" s="16" t="s">
        <v>63</v>
      </c>
      <c r="AN99" s="16" t="s">
        <v>63</v>
      </c>
      <c r="AO99" s="16" t="s">
        <v>63</v>
      </c>
      <c r="AP99" s="16" t="s">
        <v>63</v>
      </c>
      <c r="AQ99" s="16" t="s">
        <v>63</v>
      </c>
      <c r="AR99" s="16" t="s">
        <v>63</v>
      </c>
      <c r="AS99" s="16" t="s">
        <v>63</v>
      </c>
      <c r="AT99" s="16" t="s">
        <v>63</v>
      </c>
      <c r="AU99" s="16" t="s">
        <v>63</v>
      </c>
      <c r="AV99" s="16" t="s">
        <v>63</v>
      </c>
      <c r="AW99" s="16" t="s">
        <v>63</v>
      </c>
    </row>
    <row r="100" spans="1:61" s="16" customFormat="1" ht="110" customHeight="1" x14ac:dyDescent="0.35">
      <c r="A100" s="16" t="s">
        <v>582</v>
      </c>
      <c r="B100" s="16" t="s">
        <v>582</v>
      </c>
      <c r="D100" s="16" t="s">
        <v>841</v>
      </c>
      <c r="E100" s="16" t="s">
        <v>63</v>
      </c>
      <c r="G100" s="16" t="s">
        <v>63</v>
      </c>
      <c r="H100" s="16" t="s">
        <v>63</v>
      </c>
      <c r="I100" s="16" t="s">
        <v>63</v>
      </c>
      <c r="J100" s="16">
        <f t="shared" si="6"/>
        <v>0</v>
      </c>
      <c r="K100" s="17"/>
      <c r="L100" s="16" t="s">
        <v>488</v>
      </c>
      <c r="M100" s="16">
        <v>0</v>
      </c>
      <c r="N100" s="16" t="s">
        <v>65</v>
      </c>
      <c r="O100" s="18"/>
      <c r="P100" s="16" t="s">
        <v>65</v>
      </c>
      <c r="X100" s="26"/>
      <c r="Y100" s="16" t="s">
        <v>582</v>
      </c>
      <c r="AC100" s="16" t="s">
        <v>63</v>
      </c>
      <c r="AD100" s="16" t="s">
        <v>583</v>
      </c>
      <c r="AE100" s="16" t="s">
        <v>584</v>
      </c>
      <c r="AF100" s="16" t="s">
        <v>63</v>
      </c>
      <c r="AG100" s="16" t="s">
        <v>63</v>
      </c>
      <c r="AH100" s="16" t="s">
        <v>63</v>
      </c>
      <c r="AI100" s="16" t="s">
        <v>63</v>
      </c>
      <c r="AJ100" s="16" t="s">
        <v>63</v>
      </c>
      <c r="AK100" s="16" t="s">
        <v>63</v>
      </c>
      <c r="AL100" s="16" t="s">
        <v>63</v>
      </c>
      <c r="AM100" s="16" t="s">
        <v>63</v>
      </c>
      <c r="AN100" s="16" t="s">
        <v>63</v>
      </c>
      <c r="AO100" s="16" t="s">
        <v>63</v>
      </c>
      <c r="AP100" s="16" t="s">
        <v>63</v>
      </c>
      <c r="AQ100" s="16" t="s">
        <v>63</v>
      </c>
      <c r="AR100" s="16" t="s">
        <v>63</v>
      </c>
      <c r="AS100" s="16" t="s">
        <v>63</v>
      </c>
      <c r="AT100" s="16" t="s">
        <v>63</v>
      </c>
      <c r="AU100" s="16" t="s">
        <v>63</v>
      </c>
      <c r="AV100" s="16" t="s">
        <v>63</v>
      </c>
      <c r="AW100" s="16" t="s">
        <v>63</v>
      </c>
    </row>
    <row r="101" spans="1:61" s="16" customFormat="1" ht="60" customHeight="1" x14ac:dyDescent="0.35">
      <c r="A101" s="16" t="s">
        <v>585</v>
      </c>
      <c r="B101" s="16" t="s">
        <v>585</v>
      </c>
      <c r="D101" s="16" t="s">
        <v>586</v>
      </c>
      <c r="E101" s="16" t="s">
        <v>63</v>
      </c>
      <c r="G101" s="16" t="s">
        <v>63</v>
      </c>
      <c r="H101" s="16" t="s">
        <v>63</v>
      </c>
      <c r="I101" s="16" t="s">
        <v>63</v>
      </c>
      <c r="J101" s="16">
        <f t="shared" si="6"/>
        <v>0</v>
      </c>
      <c r="K101" s="17"/>
      <c r="L101" s="16" t="s">
        <v>488</v>
      </c>
      <c r="M101" s="16">
        <v>0</v>
      </c>
      <c r="N101" s="16" t="s">
        <v>65</v>
      </c>
      <c r="O101" s="18"/>
      <c r="P101" s="16" t="s">
        <v>65</v>
      </c>
      <c r="X101" s="26"/>
      <c r="Y101" s="16" t="s">
        <v>585</v>
      </c>
      <c r="AC101" s="16" t="s">
        <v>63</v>
      </c>
      <c r="AD101" s="16" t="s">
        <v>587</v>
      </c>
      <c r="AE101" s="16" t="s">
        <v>588</v>
      </c>
      <c r="AF101" s="16" t="s">
        <v>63</v>
      </c>
      <c r="AG101" s="16" t="s">
        <v>63</v>
      </c>
      <c r="AH101" s="16" t="s">
        <v>63</v>
      </c>
      <c r="AI101" s="16" t="s">
        <v>63</v>
      </c>
      <c r="AJ101" s="16" t="s">
        <v>63</v>
      </c>
      <c r="AK101" s="16" t="s">
        <v>63</v>
      </c>
      <c r="AL101" s="16" t="s">
        <v>63</v>
      </c>
      <c r="AM101" s="16" t="s">
        <v>63</v>
      </c>
      <c r="AN101" s="16" t="s">
        <v>63</v>
      </c>
      <c r="AO101" s="16" t="s">
        <v>63</v>
      </c>
      <c r="AP101" s="16" t="s">
        <v>63</v>
      </c>
      <c r="AQ101" s="16" t="s">
        <v>63</v>
      </c>
      <c r="AR101" s="16" t="s">
        <v>63</v>
      </c>
      <c r="AS101" s="16" t="s">
        <v>63</v>
      </c>
      <c r="AT101" s="16" t="s">
        <v>63</v>
      </c>
      <c r="AU101" s="16" t="s">
        <v>63</v>
      </c>
      <c r="AV101" s="16" t="s">
        <v>63</v>
      </c>
      <c r="AW101" s="16" t="s">
        <v>63</v>
      </c>
    </row>
    <row r="102" spans="1:61" s="16" customFormat="1" ht="60" customHeight="1" x14ac:dyDescent="0.35">
      <c r="A102" s="16" t="s">
        <v>589</v>
      </c>
      <c r="B102" s="16" t="s">
        <v>589</v>
      </c>
      <c r="D102" s="16" t="s">
        <v>590</v>
      </c>
      <c r="E102" s="16" t="s">
        <v>63</v>
      </c>
      <c r="G102" s="16" t="s">
        <v>63</v>
      </c>
      <c r="H102" s="16" t="s">
        <v>63</v>
      </c>
      <c r="I102" s="16" t="s">
        <v>63</v>
      </c>
      <c r="J102" s="16">
        <f t="shared" si="6"/>
        <v>0</v>
      </c>
      <c r="K102" s="17"/>
      <c r="L102" s="16" t="s">
        <v>488</v>
      </c>
      <c r="M102" s="16">
        <v>0</v>
      </c>
      <c r="N102" s="16" t="s">
        <v>591</v>
      </c>
      <c r="O102" s="18"/>
      <c r="P102" s="16" t="s">
        <v>591</v>
      </c>
      <c r="X102" s="26"/>
      <c r="Y102" s="16" t="s">
        <v>589</v>
      </c>
      <c r="AC102" s="16" t="s">
        <v>592</v>
      </c>
      <c r="AD102" s="16" t="s">
        <v>593</v>
      </c>
      <c r="AE102" s="16" t="s">
        <v>63</v>
      </c>
      <c r="AF102" s="16" t="s">
        <v>63</v>
      </c>
      <c r="AG102" s="16" t="s">
        <v>63</v>
      </c>
      <c r="AH102" s="16" t="s">
        <v>63</v>
      </c>
      <c r="AI102" s="16" t="s">
        <v>63</v>
      </c>
      <c r="AJ102" s="16" t="s">
        <v>63</v>
      </c>
      <c r="AK102" s="16" t="s">
        <v>63</v>
      </c>
      <c r="AL102" s="16" t="s">
        <v>63</v>
      </c>
      <c r="AM102" s="16" t="s">
        <v>63</v>
      </c>
      <c r="AN102" s="16" t="s">
        <v>63</v>
      </c>
      <c r="AO102" s="16" t="s">
        <v>63</v>
      </c>
      <c r="AP102" s="16" t="s">
        <v>63</v>
      </c>
      <c r="AQ102" s="16" t="s">
        <v>63</v>
      </c>
      <c r="AR102" s="16" t="s">
        <v>63</v>
      </c>
      <c r="AS102" s="16" t="s">
        <v>63</v>
      </c>
      <c r="AT102" s="16" t="s">
        <v>63</v>
      </c>
      <c r="AU102" s="16" t="s">
        <v>63</v>
      </c>
      <c r="AV102" s="16" t="s">
        <v>63</v>
      </c>
      <c r="AW102" s="16" t="s">
        <v>63</v>
      </c>
    </row>
    <row r="103" spans="1:61" s="16" customFormat="1" ht="60" customHeight="1" x14ac:dyDescent="0.35">
      <c r="A103" s="16" t="s">
        <v>594</v>
      </c>
      <c r="B103" s="16" t="s">
        <v>594</v>
      </c>
      <c r="D103" s="16" t="s">
        <v>595</v>
      </c>
      <c r="E103" s="16" t="s">
        <v>63</v>
      </c>
      <c r="G103" s="16" t="s">
        <v>63</v>
      </c>
      <c r="H103" s="16" t="s">
        <v>63</v>
      </c>
      <c r="I103" s="16" t="s">
        <v>63</v>
      </c>
      <c r="J103" s="16">
        <f t="shared" si="6"/>
        <v>0</v>
      </c>
      <c r="K103" s="17"/>
      <c r="L103" s="16" t="s">
        <v>808</v>
      </c>
      <c r="M103" s="16">
        <v>0</v>
      </c>
      <c r="N103" s="16" t="s">
        <v>88</v>
      </c>
      <c r="O103" s="18"/>
      <c r="P103" s="16" t="s">
        <v>88</v>
      </c>
      <c r="X103" s="26"/>
      <c r="Y103" s="16" t="s">
        <v>594</v>
      </c>
      <c r="AC103" s="16" t="s">
        <v>63</v>
      </c>
      <c r="AD103" s="16" t="s">
        <v>596</v>
      </c>
      <c r="AE103" s="16" t="s">
        <v>597</v>
      </c>
      <c r="AF103" s="16" t="s">
        <v>598</v>
      </c>
      <c r="AG103" s="16" t="s">
        <v>599</v>
      </c>
      <c r="AH103" s="16" t="s">
        <v>600</v>
      </c>
      <c r="AI103" s="16" t="s">
        <v>63</v>
      </c>
      <c r="AJ103" s="16" t="s">
        <v>63</v>
      </c>
      <c r="AK103" s="16" t="s">
        <v>63</v>
      </c>
      <c r="AL103" s="16" t="s">
        <v>63</v>
      </c>
      <c r="AM103" s="16" t="s">
        <v>63</v>
      </c>
      <c r="AN103" s="16" t="s">
        <v>63</v>
      </c>
      <c r="AO103" s="16" t="s">
        <v>63</v>
      </c>
      <c r="AP103" s="16" t="s">
        <v>63</v>
      </c>
      <c r="AQ103" s="16" t="s">
        <v>63</v>
      </c>
      <c r="AR103" s="16" t="s">
        <v>63</v>
      </c>
      <c r="AS103" s="16" t="s">
        <v>63</v>
      </c>
      <c r="AT103" s="16" t="s">
        <v>63</v>
      </c>
      <c r="AU103" s="16" t="s">
        <v>63</v>
      </c>
      <c r="AV103" s="16" t="s">
        <v>63</v>
      </c>
      <c r="AW103" s="16" t="s">
        <v>63</v>
      </c>
    </row>
    <row r="104" spans="1:61" s="16" customFormat="1" ht="60" customHeight="1" x14ac:dyDescent="0.35">
      <c r="A104" s="16" t="s">
        <v>601</v>
      </c>
      <c r="B104" s="16" t="s">
        <v>601</v>
      </c>
      <c r="D104" s="16" t="s">
        <v>602</v>
      </c>
      <c r="E104" s="16" t="s">
        <v>63</v>
      </c>
      <c r="G104" s="16" t="s">
        <v>63</v>
      </c>
      <c r="H104" s="16" t="s">
        <v>63</v>
      </c>
      <c r="I104" s="16" t="s">
        <v>63</v>
      </c>
      <c r="J104" s="16">
        <f t="shared" si="6"/>
        <v>0</v>
      </c>
      <c r="K104" s="17"/>
      <c r="L104" s="16" t="s">
        <v>808</v>
      </c>
      <c r="M104" s="16">
        <v>0</v>
      </c>
      <c r="N104" s="16" t="s">
        <v>66</v>
      </c>
      <c r="O104" s="18"/>
      <c r="P104" s="16" t="s">
        <v>66</v>
      </c>
      <c r="X104" s="26"/>
      <c r="Y104" s="16" t="s">
        <v>601</v>
      </c>
      <c r="AC104" s="16" t="s">
        <v>63</v>
      </c>
      <c r="AD104" s="16" t="s">
        <v>603</v>
      </c>
      <c r="AE104" s="16" t="s">
        <v>599</v>
      </c>
      <c r="AF104" s="16" t="s">
        <v>604</v>
      </c>
      <c r="AG104" s="16" t="s">
        <v>63</v>
      </c>
      <c r="AH104" s="16" t="s">
        <v>63</v>
      </c>
      <c r="AI104" s="16" t="s">
        <v>63</v>
      </c>
      <c r="AJ104" s="16" t="s">
        <v>63</v>
      </c>
      <c r="AK104" s="16" t="s">
        <v>63</v>
      </c>
      <c r="AL104" s="16" t="s">
        <v>63</v>
      </c>
      <c r="AM104" s="16" t="s">
        <v>63</v>
      </c>
      <c r="AN104" s="16" t="s">
        <v>63</v>
      </c>
      <c r="AO104" s="16" t="s">
        <v>63</v>
      </c>
      <c r="AP104" s="16" t="s">
        <v>63</v>
      </c>
      <c r="AQ104" s="16" t="s">
        <v>63</v>
      </c>
      <c r="AR104" s="16" t="s">
        <v>63</v>
      </c>
      <c r="AS104" s="16" t="s">
        <v>63</v>
      </c>
      <c r="AT104" s="16" t="s">
        <v>63</v>
      </c>
      <c r="AU104" s="16" t="s">
        <v>63</v>
      </c>
      <c r="AV104" s="16" t="s">
        <v>63</v>
      </c>
      <c r="AW104" s="16" t="s">
        <v>63</v>
      </c>
    </row>
    <row r="105" spans="1:61" s="16" customFormat="1" ht="60" customHeight="1" x14ac:dyDescent="0.35">
      <c r="A105" s="16" t="s">
        <v>791</v>
      </c>
      <c r="B105" s="16" t="s">
        <v>791</v>
      </c>
      <c r="D105" s="16" t="s">
        <v>807</v>
      </c>
      <c r="K105" s="17"/>
      <c r="L105" s="16" t="s">
        <v>488</v>
      </c>
      <c r="M105" s="16">
        <v>0</v>
      </c>
      <c r="N105" s="16" t="s">
        <v>65</v>
      </c>
      <c r="O105" s="18"/>
      <c r="P105" s="16" t="s">
        <v>65</v>
      </c>
      <c r="X105" s="26"/>
      <c r="Y105" s="16" t="s">
        <v>791</v>
      </c>
      <c r="AD105" s="16" t="s">
        <v>827</v>
      </c>
      <c r="AE105" s="16" t="s">
        <v>828</v>
      </c>
    </row>
    <row r="106" spans="1:61" s="27" customFormat="1" ht="60" customHeight="1" x14ac:dyDescent="0.35">
      <c r="A106" s="16" t="s">
        <v>792</v>
      </c>
      <c r="B106" s="16" t="s">
        <v>792</v>
      </c>
      <c r="C106" s="16"/>
      <c r="D106" s="16" t="s">
        <v>806</v>
      </c>
      <c r="E106" s="16"/>
      <c r="F106" s="16"/>
      <c r="G106" s="16"/>
      <c r="H106" s="16"/>
      <c r="I106" s="16"/>
      <c r="J106" s="16"/>
      <c r="K106" s="17"/>
      <c r="L106" s="16" t="s">
        <v>488</v>
      </c>
      <c r="M106" s="16">
        <v>0</v>
      </c>
      <c r="N106" s="16" t="s">
        <v>65</v>
      </c>
      <c r="O106" s="18"/>
      <c r="P106" s="16" t="s">
        <v>65</v>
      </c>
      <c r="Q106" s="16"/>
      <c r="R106" s="16"/>
      <c r="S106" s="16"/>
      <c r="T106" s="16"/>
      <c r="U106" s="16"/>
      <c r="V106" s="16"/>
      <c r="W106" s="16"/>
      <c r="X106" s="26"/>
      <c r="Y106" s="16" t="s">
        <v>792</v>
      </c>
      <c r="Z106" s="16"/>
      <c r="AA106" s="16"/>
      <c r="AB106" s="16"/>
      <c r="AC106" s="16"/>
      <c r="AD106" s="16" t="s">
        <v>829</v>
      </c>
      <c r="AE106" s="16" t="s">
        <v>830</v>
      </c>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row>
  </sheetData>
  <autoFilter ref="A1:BI106" xr:uid="{F30F890E-5153-4809-9AA4-3186B674BBD0}"/>
  <phoneticPr fontId="5" type="noConversion"/>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2 xmlns="c497441b-d3fe-4788-8629-aff52d38f515" xsi:nil="true"/>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20" ma:contentTypeDescription="Create a new document." ma:contentTypeScope="" ma:versionID="26c935804cca8554dae2c422a939c20e">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86ed6c77570e97698f7fc61157777e1c"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Date2"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2" ma:index="20" nillable="true" ma:displayName="Date2" ma:format="DateTime" ma:internalName="Date2">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f9b9cce-e594-4bda-ba48-132f42860941}"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87619D-3432-4F77-9A80-CE822E7CEE4D}">
  <ds:schemaRefs>
    <ds:schemaRef ds:uri="c497441b-d3fe-4788-8629-aff52d38f515"/>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www.w3.org/XML/1998/namespace"/>
    <ds:schemaRef ds:uri="http://purl.org/dc/elements/1.1/"/>
    <ds:schemaRef ds:uri="http://schemas.microsoft.com/office/2006/documentManagement/types"/>
    <ds:schemaRef ds:uri="1d162527-c308-4a98-98b8-9e726c57dd8b"/>
  </ds:schemaRefs>
</ds:datastoreItem>
</file>

<file path=customXml/itemProps2.xml><?xml version="1.0" encoding="utf-8"?>
<ds:datastoreItem xmlns:ds="http://schemas.openxmlformats.org/officeDocument/2006/customXml" ds:itemID="{693004D4-DF27-46D0-A36A-AF5C80E36EFA}">
  <ds:schemaRefs>
    <ds:schemaRef ds:uri="http://schemas.microsoft.com/sharepoint/v3/contenttype/forms"/>
  </ds:schemaRefs>
</ds:datastoreItem>
</file>

<file path=customXml/itemProps3.xml><?xml version="1.0" encoding="utf-8"?>
<ds:datastoreItem xmlns:ds="http://schemas.openxmlformats.org/officeDocument/2006/customXml" ds:itemID="{0E6E8F8F-F308-4F86-94ED-ECB950E68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questionnaire_score_map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Guymer</dc:creator>
  <cp:lastModifiedBy>Nene Ibokessien</cp:lastModifiedBy>
  <dcterms:created xsi:type="dcterms:W3CDTF">2025-01-27T15:33:10Z</dcterms:created>
  <dcterms:modified xsi:type="dcterms:W3CDTF">2025-03-12T17:56:55Z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